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olin\Documents\"/>
    </mc:Choice>
  </mc:AlternateContent>
  <bookViews>
    <workbookView xWindow="0" yWindow="0" windowWidth="16236" windowHeight="6228"/>
  </bookViews>
  <sheets>
    <sheet name="南投縣" sheetId="1" r:id="rId1"/>
    <sheet name="水里鄉" sheetId="5" r:id="rId2"/>
    <sheet name="竹山鎮" sheetId="4" r:id="rId3"/>
    <sheet name="南投市" sheetId="6" r:id="rId4"/>
    <sheet name="Sheet2" sheetId="2" r:id="rId5"/>
    <sheet name="Sheet3" sheetId="3" r:id="rId6"/>
  </sheets>
  <definedNames>
    <definedName name="_xlnm._FilterDatabase" localSheetId="0" hidden="1">南投縣!$A$1:$K$105</definedName>
  </definedNames>
  <calcPr calcId="152511"/>
</workbook>
</file>

<file path=xl/calcChain.xml><?xml version="1.0" encoding="utf-8"?>
<calcChain xmlns="http://schemas.openxmlformats.org/spreadsheetml/2006/main">
  <c r="J3" i="1" l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K2" i="1"/>
  <c r="J2" i="1"/>
</calcChain>
</file>

<file path=xl/sharedStrings.xml><?xml version="1.0" encoding="utf-8"?>
<sst xmlns="http://schemas.openxmlformats.org/spreadsheetml/2006/main" count="1854" uniqueCount="600">
  <si>
    <r>
      <t>十碼章</t>
    </r>
    <r>
      <rPr>
        <sz val="16"/>
        <color rgb="FFFF0000"/>
        <rFont val="新細明體"/>
        <family val="1"/>
        <charset val="136"/>
      </rPr>
      <t xml:space="preserve"> </t>
    </r>
  </si>
  <si>
    <r>
      <t>醫院名稱</t>
    </r>
    <r>
      <rPr>
        <sz val="16"/>
        <color rgb="FFFF0000"/>
        <rFont val="新細明體"/>
        <family val="1"/>
        <charset val="136"/>
      </rPr>
      <t xml:space="preserve"> </t>
    </r>
  </si>
  <si>
    <r>
      <t>縣市別</t>
    </r>
    <r>
      <rPr>
        <sz val="16"/>
        <color rgb="FFFF0000"/>
        <rFont val="新細明體"/>
        <family val="1"/>
        <charset val="136"/>
      </rPr>
      <t xml:space="preserve"> </t>
    </r>
  </si>
  <si>
    <r>
      <t>行政區</t>
    </r>
    <r>
      <rPr>
        <sz val="16"/>
        <color rgb="FFFF0000"/>
        <rFont val="新細明體"/>
        <family val="1"/>
        <charset val="136"/>
      </rPr>
      <t xml:space="preserve"> </t>
    </r>
  </si>
  <si>
    <r>
      <t>郵遞區號</t>
    </r>
    <r>
      <rPr>
        <sz val="16"/>
        <color rgb="FFFF0000"/>
        <rFont val="新細明體"/>
        <family val="1"/>
        <charset val="136"/>
      </rPr>
      <t xml:space="preserve"> </t>
    </r>
  </si>
  <si>
    <r>
      <t>地址</t>
    </r>
    <r>
      <rPr>
        <sz val="16"/>
        <color rgb="FFFF0000"/>
        <rFont val="新細明體"/>
        <family val="1"/>
        <charset val="136"/>
      </rPr>
      <t xml:space="preserve"> </t>
    </r>
  </si>
  <si>
    <r>
      <t>連絡電話</t>
    </r>
    <r>
      <rPr>
        <sz val="16"/>
        <color rgb="FFFF0000"/>
        <rFont val="新細明體"/>
        <family val="1"/>
        <charset val="136"/>
      </rPr>
      <t xml:space="preserve"> </t>
    </r>
  </si>
  <si>
    <r>
      <t>座標緯度</t>
    </r>
    <r>
      <rPr>
        <sz val="16"/>
        <color rgb="FFFF0000"/>
        <rFont val="新細明體"/>
        <family val="1"/>
        <charset val="136"/>
      </rPr>
      <t xml:space="preserve"> </t>
    </r>
  </si>
  <si>
    <r>
      <t>座標經度</t>
    </r>
    <r>
      <rPr>
        <sz val="16"/>
        <color rgb="FFFF0000"/>
        <rFont val="新細明體"/>
        <family val="1"/>
        <charset val="136"/>
      </rPr>
      <t xml:space="preserve"> </t>
    </r>
  </si>
  <si>
    <t>0638020014</t>
    <phoneticPr fontId="8" type="noConversion"/>
  </si>
  <si>
    <t>佑民醫療社團法人佑民醫院</t>
  </si>
  <si>
    <t>南基醫院</t>
    <phoneticPr fontId="8" type="noConversion"/>
  </si>
  <si>
    <t>曾漢棋綜合醫院</t>
  </si>
  <si>
    <t>東華醫院</t>
    <phoneticPr fontId="8" type="noConversion"/>
  </si>
  <si>
    <t>馨生婦產科診所</t>
    <phoneticPr fontId="8" type="noConversion"/>
  </si>
  <si>
    <t>淵源診所</t>
    <phoneticPr fontId="8" type="noConversion"/>
  </si>
  <si>
    <t>佳成小兒科診所</t>
    <phoneticPr fontId="8" type="noConversion"/>
  </si>
  <si>
    <t>曾俊傑診所</t>
    <phoneticPr fontId="8" type="noConversion"/>
  </si>
  <si>
    <t>新協合聯合診所</t>
    <phoneticPr fontId="8" type="noConversion"/>
  </si>
  <si>
    <t>蔡良迪診所</t>
    <phoneticPr fontId="8" type="noConversion"/>
  </si>
  <si>
    <t>子泰診所</t>
    <phoneticPr fontId="8" type="noConversion"/>
  </si>
  <si>
    <t>長榮診所</t>
    <phoneticPr fontId="8" type="noConversion"/>
  </si>
  <si>
    <t>童小兒科家醫科聯合診所</t>
    <phoneticPr fontId="8" type="noConversion"/>
  </si>
  <si>
    <t>祐安小兒科診所</t>
    <phoneticPr fontId="8" type="noConversion"/>
  </si>
  <si>
    <t>中欣聯合診所</t>
    <phoneticPr fontId="8" type="noConversion"/>
  </si>
  <si>
    <t>張榮坤診所</t>
    <phoneticPr fontId="8" type="noConversion"/>
  </si>
  <si>
    <t>聖光小兒科診所</t>
    <phoneticPr fontId="8" type="noConversion"/>
  </si>
  <si>
    <t>晨洋診所</t>
    <phoneticPr fontId="8" type="noConversion"/>
  </si>
  <si>
    <t>弘仁診所</t>
    <phoneticPr fontId="8" type="noConversion"/>
  </si>
  <si>
    <t>智瑤小兒科診所</t>
    <phoneticPr fontId="8" type="noConversion"/>
  </si>
  <si>
    <t>瑞竹診所</t>
    <phoneticPr fontId="8" type="noConversion"/>
  </si>
  <si>
    <t>憲珍診所</t>
    <phoneticPr fontId="8" type="noConversion"/>
  </si>
  <si>
    <t>益川診所</t>
    <phoneticPr fontId="8" type="noConversion"/>
  </si>
  <si>
    <t>哲煌內兒科診所</t>
    <phoneticPr fontId="8" type="noConversion"/>
  </si>
  <si>
    <t>謝明哲診所</t>
    <phoneticPr fontId="8" type="noConversion"/>
  </si>
  <si>
    <t>詹外婦產科診所</t>
    <phoneticPr fontId="8" type="noConversion"/>
  </si>
  <si>
    <t>洪啟芬診所</t>
    <phoneticPr fontId="8" type="noConversion"/>
  </si>
  <si>
    <t>林洸燁小兒科診所</t>
  </si>
  <si>
    <t>洪瑞成小兒科診所</t>
  </si>
  <si>
    <t>聖方小兒科診所</t>
    <phoneticPr fontId="8" type="noConversion"/>
  </si>
  <si>
    <t>蔡文雄診所</t>
  </si>
  <si>
    <t>王外科診所</t>
  </si>
  <si>
    <t>莊診所</t>
  </si>
  <si>
    <t>光陽診所</t>
  </si>
  <si>
    <t>泰安婦產科診所</t>
  </si>
  <si>
    <t>草屯陳診所</t>
  </si>
  <si>
    <t>吳英滄診所</t>
    <phoneticPr fontId="8" type="noConversion"/>
  </si>
  <si>
    <t>用心生活診所</t>
    <phoneticPr fontId="8" type="noConversion"/>
  </si>
  <si>
    <t>民生診所</t>
    <phoneticPr fontId="8" type="noConversion"/>
  </si>
  <si>
    <t>劉福興診所</t>
    <phoneticPr fontId="8" type="noConversion"/>
  </si>
  <si>
    <t>正安診所</t>
    <phoneticPr fontId="8" type="noConversion"/>
  </si>
  <si>
    <t>吳鴻儀診所</t>
    <phoneticPr fontId="8" type="noConversion"/>
  </si>
  <si>
    <t>瑞斌診所</t>
    <phoneticPr fontId="8" type="noConversion"/>
  </si>
  <si>
    <t>澄清診所</t>
    <phoneticPr fontId="8" type="noConversion"/>
  </si>
  <si>
    <t>永隆診所</t>
    <phoneticPr fontId="8" type="noConversion"/>
  </si>
  <si>
    <t>懷恩診所</t>
    <phoneticPr fontId="8" type="noConversion"/>
  </si>
  <si>
    <t>中國醫藥大學附設醫院地利門診部</t>
    <phoneticPr fontId="8" type="noConversion"/>
  </si>
  <si>
    <t>人和診所</t>
    <phoneticPr fontId="8" type="noConversion"/>
  </si>
  <si>
    <t>健安診所</t>
    <phoneticPr fontId="8" type="noConversion"/>
  </si>
  <si>
    <r>
      <rPr>
        <sz val="16"/>
        <color rgb="FF000000"/>
        <rFont val="細明體"/>
        <family val="3"/>
        <charset val="136"/>
      </rPr>
      <t>南投縣</t>
    </r>
    <r>
      <rPr>
        <sz val="16"/>
        <color rgb="FFFF0000"/>
        <rFont val="新細明體"/>
        <family val="1"/>
        <charset val="136"/>
      </rPr>
      <t xml:space="preserve"> </t>
    </r>
    <phoneticPr fontId="5" type="noConversion"/>
  </si>
  <si>
    <r>
      <rPr>
        <sz val="16"/>
        <color rgb="FF000000"/>
        <rFont val="細明體"/>
        <family val="3"/>
        <charset val="136"/>
      </rPr>
      <t>南投市</t>
    </r>
    <r>
      <rPr>
        <sz val="16"/>
        <color rgb="FFFF0000"/>
        <rFont val="新細明體"/>
        <family val="1"/>
        <charset val="136"/>
      </rPr>
      <t xml:space="preserve"> </t>
    </r>
    <phoneticPr fontId="5" type="noConversion"/>
  </si>
  <si>
    <t>埔里鎮</t>
    <phoneticPr fontId="5" type="noConversion"/>
  </si>
  <si>
    <t>草屯鎮</t>
    <phoneticPr fontId="5" type="noConversion"/>
  </si>
  <si>
    <t>竹山鎮</t>
    <phoneticPr fontId="5" type="noConversion"/>
  </si>
  <si>
    <t xml:space="preserve">南投市 </t>
    <phoneticPr fontId="5" type="noConversion"/>
  </si>
  <si>
    <t>名間鄉</t>
    <phoneticPr fontId="5" type="noConversion"/>
  </si>
  <si>
    <t>集集鎮</t>
    <phoneticPr fontId="5" type="noConversion"/>
  </si>
  <si>
    <t>中寮鄉</t>
    <phoneticPr fontId="5" type="noConversion"/>
  </si>
  <si>
    <t>鹿谷鄉</t>
    <phoneticPr fontId="5" type="noConversion"/>
  </si>
  <si>
    <t>水里鄉</t>
    <phoneticPr fontId="5" type="noConversion"/>
  </si>
  <si>
    <t>魚池鄉</t>
    <phoneticPr fontId="5" type="noConversion"/>
  </si>
  <si>
    <t>國姓鄉</t>
    <phoneticPr fontId="5" type="noConversion"/>
  </si>
  <si>
    <t>信義鄉</t>
    <phoneticPr fontId="5" type="noConversion"/>
  </si>
  <si>
    <t>仁愛鄉</t>
    <phoneticPr fontId="5" type="noConversion"/>
  </si>
  <si>
    <t>南投縣埔里鎮鐵山路1號</t>
    <phoneticPr fontId="8" type="noConversion"/>
  </si>
  <si>
    <t>南投縣埔里鎮榮光路1號</t>
    <phoneticPr fontId="8" type="noConversion"/>
  </si>
  <si>
    <t>草屯鎮太平路一段200號</t>
    <phoneticPr fontId="8" type="noConversion"/>
  </si>
  <si>
    <t>竹山鎮集山路二段75號</t>
    <phoneticPr fontId="8" type="noConversion"/>
  </si>
  <si>
    <t>草屯鎮虎山路915號</t>
    <phoneticPr fontId="8" type="noConversion"/>
  </si>
  <si>
    <t>南投縣草屯鎮平等街140號</t>
    <phoneticPr fontId="8" type="noConversion"/>
  </si>
  <si>
    <t>名間鄉新街村彰南路571-1號</t>
    <phoneticPr fontId="8" type="noConversion"/>
  </si>
  <si>
    <t>竹山鎮集山路三段272巷16號</t>
    <phoneticPr fontId="8" type="noConversion"/>
  </si>
  <si>
    <t>南投市民族路280號</t>
    <phoneticPr fontId="8" type="noConversion"/>
  </si>
  <si>
    <t>南投縣埔里鎮中正路464號</t>
    <phoneticPr fontId="8" type="noConversion"/>
  </si>
  <si>
    <t>南投縣埔里鎮忠孝路329號</t>
    <phoneticPr fontId="8" type="noConversion"/>
  </si>
  <si>
    <t>南投縣埔里鎮中正路408號</t>
    <phoneticPr fontId="8" type="noConversion"/>
  </si>
  <si>
    <t>南投縣埔里鎮中正路387號</t>
    <phoneticPr fontId="8" type="noConversion"/>
  </si>
  <si>
    <t>南投縣埔里鎮中山路3段100號</t>
    <phoneticPr fontId="8" type="noConversion"/>
  </si>
  <si>
    <t>南投縣埔里鎮中正路453號</t>
    <phoneticPr fontId="8" type="noConversion"/>
  </si>
  <si>
    <t>南投縣埔里鎮中山路2段363號</t>
    <phoneticPr fontId="8" type="noConversion"/>
  </si>
  <si>
    <t>南投縣埔里鎮南昌街160號</t>
    <phoneticPr fontId="8" type="noConversion"/>
  </si>
  <si>
    <t>南投縣埔里鎮中山路2段262號</t>
    <phoneticPr fontId="8" type="noConversion"/>
  </si>
  <si>
    <t>南投縣埔里鎮中山路2段355號</t>
    <phoneticPr fontId="8" type="noConversion"/>
  </si>
  <si>
    <t>南投縣埔里鎮南昌街211號</t>
    <phoneticPr fontId="8" type="noConversion"/>
  </si>
  <si>
    <t>南投縣埔里鎮中正路427號</t>
    <phoneticPr fontId="8" type="noConversion"/>
  </si>
  <si>
    <t>南投縣埔里鎮忠孝路300號</t>
    <phoneticPr fontId="8" type="noConversion"/>
  </si>
  <si>
    <t>南投縣埔里鎮和平東路413號</t>
    <phoneticPr fontId="8" type="noConversion"/>
  </si>
  <si>
    <t>竹山鎮集山路三段948-1號</t>
    <phoneticPr fontId="8" type="noConversion"/>
  </si>
  <si>
    <t>竹山鎮集山路三段879號</t>
    <phoneticPr fontId="8" type="noConversion"/>
  </si>
  <si>
    <t>竹山鎮集山路三段816-3號</t>
    <phoneticPr fontId="8" type="noConversion"/>
  </si>
  <si>
    <t>竹山鎮下坪里枋坪巷2-9號</t>
    <phoneticPr fontId="8" type="noConversion"/>
  </si>
  <si>
    <t>竹山鎮大明路194號</t>
    <phoneticPr fontId="8" type="noConversion"/>
  </si>
  <si>
    <t>竹山鎮中山里埔頭街1巷1號</t>
    <phoneticPr fontId="8" type="noConversion"/>
  </si>
  <si>
    <t>竹山鎮集山路三段483號</t>
    <phoneticPr fontId="8" type="noConversion"/>
  </si>
  <si>
    <t>竹山鎮集山路三段833號</t>
    <phoneticPr fontId="8" type="noConversion"/>
  </si>
  <si>
    <t>竹山鎮集山路三段816號</t>
    <phoneticPr fontId="8" type="noConversion"/>
  </si>
  <si>
    <t>竹山鎮雲林里59號</t>
    <phoneticPr fontId="8" type="noConversion"/>
  </si>
  <si>
    <t>竹山鎮集山路三段1039號</t>
    <phoneticPr fontId="8" type="noConversion"/>
  </si>
  <si>
    <t>竹山鎮集山路三段816-2號</t>
    <phoneticPr fontId="8" type="noConversion"/>
  </si>
  <si>
    <t>竹山鎮延和里集山路三段623巷1號</t>
    <phoneticPr fontId="8" type="noConversion"/>
  </si>
  <si>
    <t>草屯鎮御史里中正路1214號</t>
    <phoneticPr fontId="8" type="noConversion"/>
  </si>
  <si>
    <t>草屯鎮和興三街24號</t>
    <phoneticPr fontId="8" type="noConversion"/>
  </si>
  <si>
    <t>草屯鎮中正路6否6號</t>
  </si>
  <si>
    <t>草屯鎮虎山路786號</t>
    <phoneticPr fontId="8" type="noConversion"/>
  </si>
  <si>
    <t>草屯鎮虎山路746號</t>
    <phoneticPr fontId="8" type="noConversion"/>
  </si>
  <si>
    <t>草屯鎮中山街36號</t>
    <phoneticPr fontId="8" type="noConversion"/>
  </si>
  <si>
    <t>草屯鎮碧山南路否是號是樓</t>
  </si>
  <si>
    <t>草屯鎮虎山路736號</t>
    <phoneticPr fontId="8" type="noConversion"/>
  </si>
  <si>
    <t>草屯鎮富昌路否-是號</t>
  </si>
  <si>
    <t>草屯鎮碧山南路是3號</t>
  </si>
  <si>
    <t>草屯鎮太平路二段否3是號</t>
  </si>
  <si>
    <t>草屯鎮中山街226號</t>
    <phoneticPr fontId="8" type="noConversion"/>
  </si>
  <si>
    <t>草屯鎮太平路二段274號</t>
    <phoneticPr fontId="8" type="noConversion"/>
  </si>
  <si>
    <t>草屯鎮中正路608號</t>
    <phoneticPr fontId="8" type="noConversion"/>
  </si>
  <si>
    <t>草屯鎮太平路二段否否8號</t>
  </si>
  <si>
    <t>草屯鎮太平路2段95號</t>
    <phoneticPr fontId="8" type="noConversion"/>
  </si>
  <si>
    <t>草屯鎮中正路761號1樓</t>
    <phoneticPr fontId="8" type="noConversion"/>
  </si>
  <si>
    <t>草屯鎮中正路590之1號</t>
    <phoneticPr fontId="8" type="noConversion"/>
  </si>
  <si>
    <t>南投縣集集鎮民生路234號</t>
    <phoneticPr fontId="8" type="noConversion"/>
  </si>
  <si>
    <t>名間鄉中正村彰南路65-1號</t>
    <phoneticPr fontId="8" type="noConversion"/>
  </si>
  <si>
    <t>名間鄉新街村彰南路470號</t>
    <phoneticPr fontId="8" type="noConversion"/>
  </si>
  <si>
    <t>名間鄉員集路93號</t>
    <phoneticPr fontId="8" type="noConversion"/>
  </si>
  <si>
    <t>名間鄉南雅街124號</t>
    <phoneticPr fontId="8" type="noConversion"/>
  </si>
  <si>
    <t>中寮鄉龍岩村龍南路196號</t>
    <phoneticPr fontId="8" type="noConversion"/>
  </si>
  <si>
    <t>鹿谷鄉廣興村光復路188號</t>
    <phoneticPr fontId="8" type="noConversion"/>
  </si>
  <si>
    <t>水里鄉民權路230.232號</t>
    <phoneticPr fontId="8" type="noConversion"/>
  </si>
  <si>
    <t>水里鄉中正路18號</t>
    <phoneticPr fontId="8" type="noConversion"/>
  </si>
  <si>
    <t>水里鄉民族路362號</t>
    <phoneticPr fontId="8" type="noConversion"/>
  </si>
  <si>
    <t>水里鄉民生路201.203號</t>
    <phoneticPr fontId="8" type="noConversion"/>
  </si>
  <si>
    <t>魚池鄉東池村魚池街125-2號</t>
    <phoneticPr fontId="8" type="noConversion"/>
  </si>
  <si>
    <t>國姓鄉北山村南港路303號</t>
    <phoneticPr fontId="8" type="noConversion"/>
  </si>
  <si>
    <t>信義鄉同富村同和巷67-1號</t>
    <phoneticPr fontId="8" type="noConversion"/>
  </si>
  <si>
    <t>信義鄉明德村玉山路29-1號</t>
    <phoneticPr fontId="8" type="noConversion"/>
  </si>
  <si>
    <t>信義鄉地利村開信巷121號</t>
    <phoneticPr fontId="8" type="noConversion"/>
  </si>
  <si>
    <t>信義鄉明德村新開巷100號</t>
    <phoneticPr fontId="8" type="noConversion"/>
  </si>
  <si>
    <t>信義鄉人和村民生巷68號</t>
    <phoneticPr fontId="8" type="noConversion"/>
  </si>
  <si>
    <t>南投縣仁愛鄉大同村仁和路55號</t>
    <phoneticPr fontId="8" type="noConversion"/>
  </si>
  <si>
    <t>南投縣仁愛鄉大同村仁和路153號</t>
    <phoneticPr fontId="8" type="noConversion"/>
  </si>
  <si>
    <t>仁愛鄉大同村仁和路6號</t>
    <phoneticPr fontId="8" type="noConversion"/>
  </si>
  <si>
    <t>2231150*1131</t>
    <phoneticPr fontId="8" type="noConversion"/>
  </si>
  <si>
    <t>049-2912151#2190</t>
    <phoneticPr fontId="8" type="noConversion"/>
  </si>
  <si>
    <t>049-2990833#6110</t>
    <phoneticPr fontId="8" type="noConversion"/>
  </si>
  <si>
    <t>2358151-1100</t>
    <phoneticPr fontId="8" type="noConversion"/>
  </si>
  <si>
    <t>049-2623766</t>
    <phoneticPr fontId="8" type="noConversion"/>
  </si>
  <si>
    <t>2314145-717</t>
    <phoneticPr fontId="8" type="noConversion"/>
  </si>
  <si>
    <t>2321188-705</t>
    <phoneticPr fontId="8" type="noConversion"/>
  </si>
  <si>
    <t>049-658949</t>
    <phoneticPr fontId="8" type="noConversion"/>
  </si>
  <si>
    <t>2222116#205</t>
    <phoneticPr fontId="8" type="noConversion"/>
  </si>
  <si>
    <t>2200623</t>
    <phoneticPr fontId="8" type="noConversion"/>
  </si>
  <si>
    <t>2243052</t>
    <phoneticPr fontId="8" type="noConversion"/>
  </si>
  <si>
    <t>049-2999576</t>
    <phoneticPr fontId="8" type="noConversion"/>
  </si>
  <si>
    <t>0975-329923</t>
    <phoneticPr fontId="8" type="noConversion"/>
  </si>
  <si>
    <t>049-2983212</t>
    <phoneticPr fontId="8" type="noConversion"/>
  </si>
  <si>
    <t>049-2997752</t>
    <phoneticPr fontId="8" type="noConversion"/>
  </si>
  <si>
    <t>049-2980445</t>
    <phoneticPr fontId="8" type="noConversion"/>
  </si>
  <si>
    <t>049-2983891</t>
    <phoneticPr fontId="8" type="noConversion"/>
  </si>
  <si>
    <t>049-2982255</t>
    <phoneticPr fontId="8" type="noConversion"/>
  </si>
  <si>
    <t>049-2988099</t>
    <phoneticPr fontId="8" type="noConversion"/>
  </si>
  <si>
    <t>049-2991030</t>
    <phoneticPr fontId="8" type="noConversion"/>
  </si>
  <si>
    <t>0933-504101</t>
    <phoneticPr fontId="8" type="noConversion"/>
  </si>
  <si>
    <t>049-2900303</t>
    <phoneticPr fontId="8" type="noConversion"/>
  </si>
  <si>
    <t>2906430</t>
    <phoneticPr fontId="8" type="noConversion"/>
  </si>
  <si>
    <t>2424452</t>
    <phoneticPr fontId="8" type="noConversion"/>
  </si>
  <si>
    <t>2900977</t>
    <phoneticPr fontId="8" type="noConversion"/>
  </si>
  <si>
    <t>049-2652259</t>
    <phoneticPr fontId="8" type="noConversion"/>
  </si>
  <si>
    <t>049-2652288</t>
    <phoneticPr fontId="8" type="noConversion"/>
  </si>
  <si>
    <t>049-2660639</t>
    <phoneticPr fontId="8" type="noConversion"/>
  </si>
  <si>
    <t>049-2649319</t>
    <phoneticPr fontId="8" type="noConversion"/>
  </si>
  <si>
    <t>049-2643770</t>
    <phoneticPr fontId="8" type="noConversion"/>
  </si>
  <si>
    <t>049-2643086</t>
    <phoneticPr fontId="8" type="noConversion"/>
  </si>
  <si>
    <t>049-2630208</t>
    <phoneticPr fontId="8" type="noConversion"/>
  </si>
  <si>
    <t>049-2655907</t>
    <phoneticPr fontId="8" type="noConversion"/>
  </si>
  <si>
    <t>049-2653722</t>
    <phoneticPr fontId="8" type="noConversion"/>
  </si>
  <si>
    <t>049-2643301</t>
    <phoneticPr fontId="8" type="noConversion"/>
  </si>
  <si>
    <t>049-2645288</t>
    <phoneticPr fontId="8" type="noConversion"/>
  </si>
  <si>
    <t>049-2660583</t>
    <phoneticPr fontId="8" type="noConversion"/>
  </si>
  <si>
    <t>049-2643559</t>
    <phoneticPr fontId="8" type="noConversion"/>
  </si>
  <si>
    <t>2311139</t>
    <phoneticPr fontId="8" type="noConversion"/>
  </si>
  <si>
    <t>049-2380866</t>
    <phoneticPr fontId="8" type="noConversion"/>
  </si>
  <si>
    <t>049-2761888</t>
    <phoneticPr fontId="8" type="noConversion"/>
  </si>
  <si>
    <t>2753995</t>
    <phoneticPr fontId="8" type="noConversion"/>
  </si>
  <si>
    <t>28719998*9</t>
    <phoneticPr fontId="8" type="noConversion"/>
  </si>
  <si>
    <t>2773000</t>
    <phoneticPr fontId="8" type="noConversion"/>
  </si>
  <si>
    <t>2776160
0982-790532</t>
    <phoneticPr fontId="8" type="noConversion"/>
  </si>
  <si>
    <t>2898591</t>
    <phoneticPr fontId="8" type="noConversion"/>
  </si>
  <si>
    <t>049-2452506</t>
    <phoneticPr fontId="8" type="noConversion"/>
  </si>
  <si>
    <t>2792257</t>
    <phoneticPr fontId="8" type="noConversion"/>
  </si>
  <si>
    <t>-</t>
    <phoneticPr fontId="8" type="noConversion"/>
  </si>
  <si>
    <t>2791850</t>
    <phoneticPr fontId="8" type="noConversion"/>
  </si>
  <si>
    <t>2777369</t>
    <phoneticPr fontId="8" type="noConversion"/>
  </si>
  <si>
    <t>0492802188</t>
    <phoneticPr fontId="8" type="noConversion"/>
  </si>
  <si>
    <t>0492802922</t>
    <phoneticPr fontId="8" type="noConversion"/>
  </si>
  <si>
    <t>南投市民族路243號</t>
    <phoneticPr fontId="8" type="noConversion"/>
  </si>
  <si>
    <t>南投市民族路300號</t>
    <phoneticPr fontId="8" type="noConversion"/>
  </si>
  <si>
    <t>南投市集賢路34號1樓</t>
    <phoneticPr fontId="8" type="noConversion"/>
  </si>
  <si>
    <t>南投市大同街1巷2號</t>
    <phoneticPr fontId="8" type="noConversion"/>
  </si>
  <si>
    <t>南投市三和二路105號</t>
    <phoneticPr fontId="8" type="noConversion"/>
  </si>
  <si>
    <t>南投市中學西路85號</t>
    <phoneticPr fontId="8" type="noConversion"/>
  </si>
  <si>
    <t>南投市民族路395號1樓</t>
    <phoneticPr fontId="8" type="noConversion"/>
  </si>
  <si>
    <t>南投市南崗二路298號</t>
    <phoneticPr fontId="8" type="noConversion"/>
  </si>
  <si>
    <t>南投市民族路123號1.2樓</t>
    <phoneticPr fontId="8" type="noConversion"/>
  </si>
  <si>
    <t>南投市南陽路475號</t>
    <phoneticPr fontId="8" type="noConversion"/>
  </si>
  <si>
    <t>南投市中興路８７０號</t>
    <phoneticPr fontId="8" type="noConversion"/>
  </si>
  <si>
    <t>南投市中山街14巷13號</t>
    <phoneticPr fontId="8" type="noConversion"/>
  </si>
  <si>
    <t>南投市康壽里復興路４７８號</t>
    <phoneticPr fontId="8" type="noConversion"/>
  </si>
  <si>
    <t>0138010027</t>
    <phoneticPr fontId="8" type="noConversion"/>
  </si>
  <si>
    <t>衛生福利部南投醫院</t>
    <phoneticPr fontId="8" type="noConversion"/>
  </si>
  <si>
    <t>埔基醫療財團法人埔里基督教醫院</t>
    <phoneticPr fontId="8" type="noConversion"/>
  </si>
  <si>
    <t>臺中榮民總醫院埔里分院</t>
    <phoneticPr fontId="8" type="noConversion"/>
  </si>
  <si>
    <t>0938030016</t>
    <phoneticPr fontId="8" type="noConversion"/>
  </si>
  <si>
    <t>竹山秀傳醫院</t>
    <phoneticPr fontId="8" type="noConversion"/>
  </si>
  <si>
    <t>中國醫藥大學附設醫院草屯分院</t>
    <phoneticPr fontId="8" type="noConversion"/>
  </si>
  <si>
    <t>新泰宜婦幼醫院</t>
    <phoneticPr fontId="8" type="noConversion"/>
  </si>
  <si>
    <t>南投市復興路176號</t>
    <phoneticPr fontId="8" type="noConversion"/>
  </si>
  <si>
    <t>許內兒科診所</t>
    <phoneticPr fontId="8" type="noConversion"/>
  </si>
  <si>
    <t>幼安小兒科診所</t>
    <phoneticPr fontId="8" type="noConversion"/>
  </si>
  <si>
    <t>仲治診所</t>
    <phoneticPr fontId="8" type="noConversion"/>
  </si>
  <si>
    <t>黃子卿小兒科診所</t>
    <phoneticPr fontId="8" type="noConversion"/>
  </si>
  <si>
    <t>詹建盛診所</t>
    <phoneticPr fontId="8" type="noConversion"/>
  </si>
  <si>
    <t>黎俊奇診所</t>
    <phoneticPr fontId="8" type="noConversion"/>
  </si>
  <si>
    <t>安杏診所</t>
    <phoneticPr fontId="8" type="noConversion"/>
  </si>
  <si>
    <t>安麗小兒內科診所</t>
    <phoneticPr fontId="8" type="noConversion"/>
  </si>
  <si>
    <t>李振明診所</t>
    <phoneticPr fontId="8" type="noConversion"/>
  </si>
  <si>
    <t>陳宏麟診所</t>
    <phoneticPr fontId="8" type="noConversion"/>
  </si>
  <si>
    <t>新仁愛診所</t>
    <phoneticPr fontId="8" type="noConversion"/>
  </si>
  <si>
    <t>福樂診所</t>
    <phoneticPr fontId="8" type="noConversion"/>
  </si>
  <si>
    <t>益民診所</t>
    <phoneticPr fontId="8" type="noConversion"/>
  </si>
  <si>
    <t>葉婦產科診所</t>
    <phoneticPr fontId="8" type="noConversion"/>
  </si>
  <si>
    <t>安馨竹山內科診所</t>
    <phoneticPr fontId="8" type="noConversion"/>
  </si>
  <si>
    <t>陳義本診所</t>
    <phoneticPr fontId="8" type="noConversion"/>
  </si>
  <si>
    <t>陳耀宗診所</t>
    <phoneticPr fontId="8" type="noConversion"/>
  </si>
  <si>
    <t>育英診所</t>
    <phoneticPr fontId="8" type="noConversion"/>
  </si>
  <si>
    <t>小太陽小兒科診所</t>
    <phoneticPr fontId="8" type="noConversion"/>
  </si>
  <si>
    <t>祐幼小兒科診所</t>
    <phoneticPr fontId="8" type="noConversion"/>
  </si>
  <si>
    <t>錦林診所</t>
    <phoneticPr fontId="8" type="noConversion"/>
  </si>
  <si>
    <t>謝立中聯合診所</t>
    <phoneticPr fontId="8" type="noConversion"/>
  </si>
  <si>
    <t>聖安診所</t>
    <phoneticPr fontId="8" type="noConversion"/>
  </si>
  <si>
    <t>第一診所</t>
    <phoneticPr fontId="8" type="noConversion"/>
  </si>
  <si>
    <t>博仁診所</t>
    <phoneticPr fontId="8" type="noConversion"/>
  </si>
  <si>
    <t>農民診所</t>
    <phoneticPr fontId="8" type="noConversion"/>
  </si>
  <si>
    <t>水里社區基督聯合診所</t>
    <phoneticPr fontId="8" type="noConversion"/>
  </si>
  <si>
    <t>信望愛診所</t>
    <phoneticPr fontId="8" type="noConversion"/>
  </si>
  <si>
    <t>楊順喜小兒科診所</t>
    <phoneticPr fontId="8" type="noConversion"/>
  </si>
  <si>
    <t>吉龍診所</t>
    <phoneticPr fontId="8" type="noConversion"/>
  </si>
  <si>
    <t>慶安診所</t>
    <phoneticPr fontId="8" type="noConversion"/>
  </si>
  <si>
    <t>路加診所</t>
    <phoneticPr fontId="8" type="noConversion"/>
  </si>
  <si>
    <t>聖本篤診所</t>
    <phoneticPr fontId="8" type="noConversion"/>
  </si>
  <si>
    <t>第一診所</t>
    <phoneticPr fontId="8" type="noConversion"/>
  </si>
  <si>
    <t>集集鎮</t>
    <phoneticPr fontId="5" type="noConversion"/>
  </si>
  <si>
    <t>南投縣集集鎮民生路234號</t>
    <phoneticPr fontId="8" type="noConversion"/>
  </si>
  <si>
    <t>049-2761888</t>
    <phoneticPr fontId="8" type="noConversion"/>
  </si>
  <si>
    <t>瑞斌診所</t>
    <phoneticPr fontId="8" type="noConversion"/>
  </si>
  <si>
    <t>水里鄉</t>
    <phoneticPr fontId="5" type="noConversion"/>
  </si>
  <si>
    <t>水里鄉民權路230.232號</t>
    <phoneticPr fontId="8" type="noConversion"/>
  </si>
  <si>
    <t>水里鄉中正路18號</t>
    <phoneticPr fontId="8" type="noConversion"/>
  </si>
  <si>
    <t>28719998*9</t>
    <phoneticPr fontId="8" type="noConversion"/>
  </si>
  <si>
    <t>信望愛診所</t>
    <phoneticPr fontId="8" type="noConversion"/>
  </si>
  <si>
    <t>水里鄉民族路362號</t>
    <phoneticPr fontId="8" type="noConversion"/>
  </si>
  <si>
    <t>2773000</t>
    <phoneticPr fontId="8" type="noConversion"/>
  </si>
  <si>
    <t>水里鄉民生路201.203號</t>
    <phoneticPr fontId="8" type="noConversion"/>
  </si>
  <si>
    <t>2776160
0982-790532</t>
    <phoneticPr fontId="8" type="noConversion"/>
  </si>
  <si>
    <r>
      <t>南投縣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</si>
  <si>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r>
      <t>南投市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</si>
  <si>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r>
      <t>南投縣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</si>
  <si>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t>普仁診所</t>
    <phoneticPr fontId="5" type="noConversion"/>
  </si>
  <si>
    <t>郭佳龍診所</t>
    <phoneticPr fontId="5" type="noConversion"/>
  </si>
  <si>
    <r>
      <t>南投縣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</si>
  <si>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t>名間鄉</t>
    <phoneticPr fontId="5" type="noConversion"/>
  </si>
  <si>
    <t>名間鄉新街村彰南路571-1號</t>
    <phoneticPr fontId="8" type="noConversion"/>
  </si>
  <si>
    <t>名間鄉中正村彰南路65-1號</t>
    <phoneticPr fontId="8" type="noConversion"/>
  </si>
  <si>
    <t>劉福興診所</t>
    <phoneticPr fontId="8" type="noConversion"/>
  </si>
  <si>
    <t>名間鄉新街村彰南路470號</t>
    <phoneticPr fontId="8" type="noConversion"/>
  </si>
  <si>
    <t>博仁診所</t>
    <phoneticPr fontId="8" type="noConversion"/>
  </si>
  <si>
    <t>名間鄉員集路93號</t>
    <phoneticPr fontId="8" type="noConversion"/>
  </si>
  <si>
    <t>正安診所</t>
    <phoneticPr fontId="8" type="noConversion"/>
  </si>
  <si>
    <t>名間鄉南雅街124號</t>
    <phoneticPr fontId="8" type="noConversion"/>
  </si>
  <si>
    <t>名間鄉衛生所</t>
    <phoneticPr fontId="5" type="noConversion"/>
  </si>
  <si>
    <t xml:space="preserve">南投縣 </t>
    <phoneticPr fontId="5" type="noConversion"/>
  </si>
  <si>
    <t>名間鄉彰南路42號</t>
    <phoneticPr fontId="5" type="noConversion"/>
  </si>
  <si>
    <r>
      <t>南投縣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</si>
  <si>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t xml:space="preserve">南投市 </t>
    <phoneticPr fontId="5" type="noConversion"/>
  </si>
  <si>
    <t>南投市中山街14巷13號</t>
    <phoneticPr fontId="8" type="noConversion"/>
  </si>
  <si>
    <t>049-2200616</t>
    <phoneticPr fontId="5" type="noConversion"/>
  </si>
  <si>
    <t>許內兒科診所</t>
    <phoneticPr fontId="8" type="noConversion"/>
  </si>
  <si>
    <t>南投市民族路280號</t>
    <phoneticPr fontId="8" type="noConversion"/>
  </si>
  <si>
    <t>永隆診所</t>
    <phoneticPr fontId="8" type="noConversion"/>
  </si>
  <si>
    <r>
      <rPr>
        <sz val="16"/>
        <color rgb="FF000000"/>
        <rFont val="細明體"/>
        <family val="3"/>
        <charset val="136"/>
      </rPr>
      <t>南投縣</t>
    </r>
    <r>
      <rPr>
        <sz val="16"/>
        <color rgb="FFFF0000"/>
        <rFont val="新細明體"/>
        <family val="1"/>
        <charset val="136"/>
      </rPr>
      <t xml:space="preserve"> </t>
    </r>
    <phoneticPr fontId="5" type="noConversion"/>
  </si>
  <si>
    <t>國姓鄉</t>
    <phoneticPr fontId="5" type="noConversion"/>
  </si>
  <si>
    <t>國姓鄉北山村南港路303號</t>
    <phoneticPr fontId="8" type="noConversion"/>
  </si>
  <si>
    <t>049-2452506</t>
    <phoneticPr fontId="8" type="noConversion"/>
  </si>
  <si>
    <t>農民診所</t>
    <phoneticPr fontId="8" type="noConversion"/>
  </si>
  <si>
    <r>
      <t>南投縣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</si>
  <si>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t>鹿谷鄉</t>
    <phoneticPr fontId="5" type="noConversion"/>
  </si>
  <si>
    <t>鹿谷鄉廣興村光復路188號</t>
    <phoneticPr fontId="8" type="noConversion"/>
  </si>
  <si>
    <t>2753995</t>
    <phoneticPr fontId="8" type="noConversion"/>
  </si>
  <si>
    <t>吉龍診所</t>
    <phoneticPr fontId="8" type="noConversion"/>
  </si>
  <si>
    <r>
      <rPr>
        <sz val="16"/>
        <color rgb="FF000000"/>
        <rFont val="細明體"/>
        <family val="3"/>
        <charset val="136"/>
      </rPr>
      <t>南投縣</t>
    </r>
    <r>
      <rPr>
        <sz val="16"/>
        <color rgb="FFFF0000"/>
        <rFont val="新細明體"/>
        <family val="1"/>
        <charset val="136"/>
      </rPr>
      <t xml:space="preserve"> </t>
    </r>
    <phoneticPr fontId="5" type="noConversion"/>
  </si>
  <si>
    <t>信義鄉</t>
    <phoneticPr fontId="5" type="noConversion"/>
  </si>
  <si>
    <t>信義鄉同富村同和巷67-1號</t>
    <phoneticPr fontId="8" type="noConversion"/>
  </si>
  <si>
    <t>2702702</t>
    <phoneticPr fontId="5" type="noConversion"/>
  </si>
  <si>
    <t>懷恩診所</t>
    <phoneticPr fontId="8" type="noConversion"/>
  </si>
  <si>
    <t>信義鄉明德村玉山路29-1號</t>
    <phoneticPr fontId="8" type="noConversion"/>
  </si>
  <si>
    <t>2792257</t>
    <phoneticPr fontId="8" type="noConversion"/>
  </si>
  <si>
    <t>中國醫藥大學附設醫院地利門診部</t>
    <phoneticPr fontId="8" type="noConversion"/>
  </si>
  <si>
    <t>信義鄉地利村開信巷121號</t>
    <phoneticPr fontId="8" type="noConversion"/>
  </si>
  <si>
    <t>2742321</t>
    <phoneticPr fontId="8" type="noConversion"/>
  </si>
  <si>
    <t>慶安診所</t>
    <phoneticPr fontId="8" type="noConversion"/>
  </si>
  <si>
    <t>信義鄉明德村新開巷100號</t>
    <phoneticPr fontId="8" type="noConversion"/>
  </si>
  <si>
    <t>2791850</t>
    <phoneticPr fontId="8" type="noConversion"/>
  </si>
  <si>
    <t>人和診所</t>
    <phoneticPr fontId="8" type="noConversion"/>
  </si>
  <si>
    <t>信義鄉人和村民生巷68號</t>
    <phoneticPr fontId="8" type="noConversion"/>
  </si>
  <si>
    <t>2777369</t>
    <phoneticPr fontId="8" type="noConversion"/>
  </si>
  <si>
    <t>路加診所</t>
    <phoneticPr fontId="8" type="noConversion"/>
  </si>
  <si>
    <r>
      <t>南投縣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</si>
  <si>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t>仁愛鄉</t>
    <phoneticPr fontId="5" type="noConversion"/>
  </si>
  <si>
    <t>南投縣仁愛鄉大同村仁和路55號</t>
    <phoneticPr fontId="8" type="noConversion"/>
  </si>
  <si>
    <t>0492802188</t>
    <phoneticPr fontId="8" type="noConversion"/>
  </si>
  <si>
    <t>聖本篤診所</t>
    <phoneticPr fontId="8" type="noConversion"/>
  </si>
  <si>
    <t>南投縣仁愛鄉大同村仁和路153號</t>
    <phoneticPr fontId="8" type="noConversion"/>
  </si>
  <si>
    <t>0492802922</t>
    <phoneticPr fontId="8" type="noConversion"/>
  </si>
  <si>
    <t>健安診所</t>
    <phoneticPr fontId="8" type="noConversion"/>
  </si>
  <si>
    <t>仁愛鄉大同村
仁和路6號</t>
    <phoneticPr fontId="8" type="noConversion"/>
  </si>
  <si>
    <t>楊順喜小兒科診所</t>
    <phoneticPr fontId="8" type="noConversion"/>
  </si>
  <si>
    <t>魚池鄉</t>
    <phoneticPr fontId="5" type="noConversion"/>
  </si>
  <si>
    <t>魚池鄉東池村魚池街125-2號</t>
    <phoneticPr fontId="8" type="noConversion"/>
  </si>
  <si>
    <t>2898591</t>
    <phoneticPr fontId="8" type="noConversion"/>
  </si>
  <si>
    <r>
      <t>南投縣</t>
    </r>
    <r>
      <rPr>
        <sz val="14"/>
        <color indexed="10"/>
        <rFont val="標楷體"/>
        <family val="4"/>
        <charset val="136"/>
      </rPr>
      <t xml:space="preserve"> </t>
    </r>
    <phoneticPr fontId="8" type="noConversion"/>
  </si>
  <si>
    <t>草屯鎮</t>
    <phoneticPr fontId="8" type="noConversion"/>
  </si>
  <si>
    <t>草屯鎮御史里中正路1214號</t>
    <phoneticPr fontId="8" type="noConversion"/>
  </si>
  <si>
    <t>育英診所</t>
    <phoneticPr fontId="8" type="noConversion"/>
  </si>
  <si>
    <t>草屯鎮和興三街24號</t>
    <phoneticPr fontId="8" type="noConversion"/>
  </si>
  <si>
    <t>草屯鎮中正路626號</t>
    <phoneticPr fontId="8" type="noConversion"/>
  </si>
  <si>
    <t>小太陽小兒科診所</t>
    <phoneticPr fontId="8" type="noConversion"/>
  </si>
  <si>
    <t>草屯鎮虎山路786號</t>
    <phoneticPr fontId="8" type="noConversion"/>
  </si>
  <si>
    <t>祐幼小兒科診所</t>
    <phoneticPr fontId="8" type="noConversion"/>
  </si>
  <si>
    <t>草屯鎮虎山路746號</t>
    <phoneticPr fontId="8" type="noConversion"/>
  </si>
  <si>
    <t>草屯鎮中山街36號</t>
    <phoneticPr fontId="8" type="noConversion"/>
  </si>
  <si>
    <t>聖方小兒科診所</t>
    <phoneticPr fontId="8" type="noConversion"/>
  </si>
  <si>
    <t>草屯鎮碧山南路21號</t>
    <phoneticPr fontId="8" type="noConversion"/>
  </si>
  <si>
    <t>錦林診所</t>
    <phoneticPr fontId="8" type="noConversion"/>
  </si>
  <si>
    <t>草屯鎮虎山路736號</t>
    <phoneticPr fontId="8" type="noConversion"/>
  </si>
  <si>
    <t>草屯鎮富昌路2-1號</t>
    <phoneticPr fontId="8" type="noConversion"/>
  </si>
  <si>
    <t>謝立中聯合診所</t>
    <phoneticPr fontId="8" type="noConversion"/>
  </si>
  <si>
    <t>草屯鎮碧山南路13號</t>
    <phoneticPr fontId="8" type="noConversion"/>
  </si>
  <si>
    <t>草屯鎮中山街116號</t>
    <phoneticPr fontId="8" type="noConversion"/>
  </si>
  <si>
    <t>草屯鎮太平路二段274號</t>
    <phoneticPr fontId="8" type="noConversion"/>
  </si>
  <si>
    <t>草屯鎮中正路608號</t>
    <phoneticPr fontId="8" type="noConversion"/>
  </si>
  <si>
    <t>草屯鎮太平路二段228號</t>
    <phoneticPr fontId="8" type="noConversion"/>
  </si>
  <si>
    <t>吳英滄診所</t>
    <phoneticPr fontId="8" type="noConversion"/>
  </si>
  <si>
    <t>草屯鎮太平路2段95號</t>
    <phoneticPr fontId="8" type="noConversion"/>
  </si>
  <si>
    <t>2311139</t>
    <phoneticPr fontId="8" type="noConversion"/>
  </si>
  <si>
    <t>用心生活診所</t>
    <phoneticPr fontId="8" type="noConversion"/>
  </si>
  <si>
    <t>草屯鎮中正路590之1號</t>
    <phoneticPr fontId="8" type="noConversion"/>
  </si>
  <si>
    <t>049-2761888</t>
    <phoneticPr fontId="8" type="noConversion"/>
  </si>
  <si>
    <t>吳鴻儀診所</t>
    <phoneticPr fontId="8" type="noConversion"/>
  </si>
  <si>
    <t xml:space="preserve">南投縣 </t>
    <phoneticPr fontId="5" type="noConversion"/>
  </si>
  <si>
    <t>中寮鄉</t>
    <phoneticPr fontId="5" type="noConversion"/>
  </si>
  <si>
    <t>中寮鄉龍岩村龍南路196號</t>
    <phoneticPr fontId="8" type="noConversion"/>
  </si>
  <si>
    <r>
      <t>南投縣</t>
    </r>
    <r>
      <rPr>
        <sz val="14"/>
        <color indexed="10"/>
        <rFont val="標楷體"/>
        <family val="4"/>
        <charset val="136"/>
      </rPr>
      <t xml:space="preserve"> </t>
    </r>
    <phoneticPr fontId="8" type="noConversion"/>
  </si>
  <si>
    <t>草屯鎮</t>
    <phoneticPr fontId="8" type="noConversion"/>
  </si>
  <si>
    <t>草屯鎮太平路一段200號</t>
    <phoneticPr fontId="8" type="noConversion"/>
  </si>
  <si>
    <t>2358151-1100</t>
    <phoneticPr fontId="8" type="noConversion"/>
  </si>
  <si>
    <t>竹山秀傳醫院</t>
    <phoneticPr fontId="8" type="noConversion"/>
  </si>
  <si>
    <t>竹山鎮</t>
    <phoneticPr fontId="8" type="noConversion"/>
  </si>
  <si>
    <t>竹山鎮集山路二段75號</t>
    <phoneticPr fontId="8" type="noConversion"/>
  </si>
  <si>
    <t>049-2623766</t>
    <phoneticPr fontId="8" type="noConversion"/>
  </si>
  <si>
    <t>南基醫院</t>
    <phoneticPr fontId="8" type="noConversion"/>
  </si>
  <si>
    <t xml:space="preserve">南投市 </t>
    <phoneticPr fontId="8" type="noConversion"/>
  </si>
  <si>
    <t>南投市中興路８７０號</t>
    <phoneticPr fontId="8" type="noConversion"/>
  </si>
  <si>
    <t>草屯鎮虎山路915號</t>
    <phoneticPr fontId="8" type="noConversion"/>
  </si>
  <si>
    <t>2314145-717</t>
    <phoneticPr fontId="8" type="noConversion"/>
  </si>
  <si>
    <t>中國醫藥大學附設醫院草屯分院</t>
    <phoneticPr fontId="8" type="noConversion"/>
  </si>
  <si>
    <t>南投縣草屯鎮平等街140號</t>
    <phoneticPr fontId="8" type="noConversion"/>
  </si>
  <si>
    <t>2321188-705</t>
    <phoneticPr fontId="8" type="noConversion"/>
  </si>
  <si>
    <t>埔基醫療財團法人埔里基督教醫院</t>
    <phoneticPr fontId="8" type="noConversion"/>
  </si>
  <si>
    <r>
      <t>南投縣</t>
    </r>
    <r>
      <rPr>
        <sz val="14"/>
        <color rgb="FFFF0000"/>
        <rFont val="標楷體"/>
        <family val="4"/>
        <charset val="136"/>
      </rPr>
      <t xml:space="preserve"> </t>
    </r>
    <phoneticPr fontId="5" type="noConversion"/>
  </si>
  <si>
    <t>埔里鎮</t>
    <phoneticPr fontId="5" type="noConversion"/>
  </si>
  <si>
    <t>南投縣埔里鎮鐵山路1號</t>
    <phoneticPr fontId="8" type="noConversion"/>
  </si>
  <si>
    <t>049-2912151#2190</t>
    <phoneticPr fontId="8" type="noConversion"/>
  </si>
  <si>
    <t>臺中榮民總醫院埔里分院</t>
    <phoneticPr fontId="8" type="noConversion"/>
  </si>
  <si>
    <t>南投縣埔里鎮榮光路1號</t>
    <phoneticPr fontId="8" type="noConversion"/>
  </si>
  <si>
    <t>黎俊奇診所</t>
    <phoneticPr fontId="8" type="noConversion"/>
  </si>
  <si>
    <t>南投縣埔里鎮中正路464號</t>
    <phoneticPr fontId="8" type="noConversion"/>
  </si>
  <si>
    <t>049-2999576</t>
    <phoneticPr fontId="8" type="noConversion"/>
  </si>
  <si>
    <t>長榮診所</t>
    <phoneticPr fontId="8" type="noConversion"/>
  </si>
  <si>
    <t>南投縣埔里鎮忠孝路329號</t>
    <phoneticPr fontId="8" type="noConversion"/>
  </si>
  <si>
    <t>0975-329923</t>
    <phoneticPr fontId="8" type="noConversion"/>
  </si>
  <si>
    <t>童小兒科家醫科聯合診所</t>
    <phoneticPr fontId="8" type="noConversion"/>
  </si>
  <si>
    <t>南投縣埔里鎮中正路408號</t>
    <phoneticPr fontId="8" type="noConversion"/>
  </si>
  <si>
    <t>049-2983212</t>
    <phoneticPr fontId="8" type="noConversion"/>
  </si>
  <si>
    <t>祐安小兒科診所</t>
    <phoneticPr fontId="8" type="noConversion"/>
  </si>
  <si>
    <t>南投縣埔里鎮中正路387號</t>
    <phoneticPr fontId="8" type="noConversion"/>
  </si>
  <si>
    <t>049-2997752</t>
    <phoneticPr fontId="8" type="noConversion"/>
  </si>
  <si>
    <t>安杏診所</t>
    <phoneticPr fontId="8" type="noConversion"/>
  </si>
  <si>
    <t>南投縣埔里鎮中山路3段100號</t>
    <phoneticPr fontId="8" type="noConversion"/>
  </si>
  <si>
    <t>049-2980445</t>
    <phoneticPr fontId="8" type="noConversion"/>
  </si>
  <si>
    <t>中欣聯合診所</t>
    <phoneticPr fontId="8" type="noConversion"/>
  </si>
  <si>
    <t>南投縣埔里鎮中正路453號</t>
    <phoneticPr fontId="8" type="noConversion"/>
  </si>
  <si>
    <t>049-2983891</t>
    <phoneticPr fontId="8" type="noConversion"/>
  </si>
  <si>
    <t>張榮坤診所</t>
    <phoneticPr fontId="8" type="noConversion"/>
  </si>
  <si>
    <t>南投縣埔里鎮中山路2段363號</t>
    <phoneticPr fontId="8" type="noConversion"/>
  </si>
  <si>
    <t>049-2982255</t>
    <phoneticPr fontId="8" type="noConversion"/>
  </si>
  <si>
    <t>聖光小兒科診所</t>
    <phoneticPr fontId="8" type="noConversion"/>
  </si>
  <si>
    <t>南投縣埔里鎮南昌街160號</t>
    <phoneticPr fontId="8" type="noConversion"/>
  </si>
  <si>
    <t>049-2988099</t>
    <phoneticPr fontId="8" type="noConversion"/>
  </si>
  <si>
    <t>安麗小兒內科診所</t>
    <phoneticPr fontId="8" type="noConversion"/>
  </si>
  <si>
    <t>南投縣埔里鎮中山路2段262號</t>
    <phoneticPr fontId="8" type="noConversion"/>
  </si>
  <si>
    <t>049-2991030</t>
    <phoneticPr fontId="8" type="noConversion"/>
  </si>
  <si>
    <t>李振明診所</t>
    <phoneticPr fontId="8" type="noConversion"/>
  </si>
  <si>
    <t>南投縣埔里鎮中山路2段355號</t>
    <phoneticPr fontId="8" type="noConversion"/>
  </si>
  <si>
    <t>0933-504101</t>
    <phoneticPr fontId="8" type="noConversion"/>
  </si>
  <si>
    <t>陳宏麟診所</t>
    <phoneticPr fontId="8" type="noConversion"/>
  </si>
  <si>
    <t>南投縣埔里鎮南昌街211號</t>
    <phoneticPr fontId="8" type="noConversion"/>
  </si>
  <si>
    <t>049-2900303</t>
    <phoneticPr fontId="8" type="noConversion"/>
  </si>
  <si>
    <t>晨洋診所</t>
    <phoneticPr fontId="8" type="noConversion"/>
  </si>
  <si>
    <t>南投縣埔里鎮忠孝路300號</t>
    <phoneticPr fontId="8" type="noConversion"/>
  </si>
  <si>
    <t>2424452</t>
    <phoneticPr fontId="8" type="noConversion"/>
  </si>
  <si>
    <t>福樂診所</t>
    <phoneticPr fontId="8" type="noConversion"/>
  </si>
  <si>
    <t>南投縣埔里鎮和平東路413號</t>
    <phoneticPr fontId="8" type="noConversion"/>
  </si>
  <si>
    <t>2900977</t>
    <phoneticPr fontId="8" type="noConversion"/>
  </si>
  <si>
    <t>普仁診所</t>
    <phoneticPr fontId="5" type="noConversion"/>
  </si>
  <si>
    <r>
      <rPr>
        <sz val="16"/>
        <color rgb="FF000000"/>
        <rFont val="細明體"/>
        <family val="3"/>
        <charset val="136"/>
      </rPr>
      <t>南投縣</t>
    </r>
    <r>
      <rPr>
        <sz val="16"/>
        <color rgb="FFFF0000"/>
        <rFont val="新細明體"/>
        <family val="1"/>
        <charset val="136"/>
      </rPr>
      <t xml:space="preserve"> </t>
    </r>
    <phoneticPr fontId="5" type="noConversion"/>
  </si>
  <si>
    <t>南投縣埔里鎮東峰路19號</t>
    <phoneticPr fontId="5" type="noConversion"/>
  </si>
  <si>
    <t>2930373</t>
    <phoneticPr fontId="5" type="noConversion"/>
  </si>
  <si>
    <t>郭佳龍診所</t>
    <phoneticPr fontId="5" type="noConversion"/>
  </si>
  <si>
    <t>2989448</t>
    <phoneticPr fontId="5" type="noConversion"/>
  </si>
  <si>
    <t>許瑞娟診所</t>
    <phoneticPr fontId="5" type="noConversion"/>
  </si>
  <si>
    <t>2990289</t>
    <phoneticPr fontId="5" type="noConversion"/>
  </si>
  <si>
    <t>惠安診所</t>
    <phoneticPr fontId="5" type="noConversion"/>
  </si>
  <si>
    <t>南投縣埔里鎮西安路1段70號</t>
    <phoneticPr fontId="5" type="noConversion"/>
  </si>
  <si>
    <t>2902467</t>
    <phoneticPr fontId="5" type="noConversion"/>
  </si>
  <si>
    <t>南投縣中正路563號</t>
    <phoneticPr fontId="5" type="noConversion"/>
  </si>
  <si>
    <t>南投縣埔里鎮西安路1段80號</t>
    <phoneticPr fontId="5" type="noConversion"/>
  </si>
  <si>
    <t>衛生福利部草屯療養院</t>
    <phoneticPr fontId="5" type="noConversion"/>
  </si>
  <si>
    <t>南投縣草屯鎮玉屏路161號</t>
    <phoneticPr fontId="5" type="noConversion"/>
  </si>
  <si>
    <t>2550800*5121</t>
    <phoneticPr fontId="5" type="noConversion"/>
  </si>
  <si>
    <t>仁愛鄉大同村仁和路38號</t>
    <phoneticPr fontId="5" type="noConversion"/>
  </si>
  <si>
    <t>049-2803434</t>
    <phoneticPr fontId="5" type="noConversion"/>
  </si>
  <si>
    <t>田診所</t>
    <phoneticPr fontId="5" type="noConversion"/>
  </si>
  <si>
    <t>南投市衛生所</t>
    <phoneticPr fontId="5" type="noConversion"/>
  </si>
  <si>
    <t>三和里三和一路１３號</t>
    <phoneticPr fontId="5" type="noConversion"/>
  </si>
  <si>
    <t>埔里鎮衛生所</t>
    <phoneticPr fontId="5" type="noConversion"/>
  </si>
  <si>
    <t>南投縣埔里鎮中山路二段256號</t>
    <phoneticPr fontId="5" type="noConversion"/>
  </si>
  <si>
    <t>2982157</t>
    <phoneticPr fontId="5" type="noConversion"/>
  </si>
  <si>
    <t>竹山鎮衛生所</t>
    <phoneticPr fontId="5" type="noConversion"/>
  </si>
  <si>
    <t>竹山鎮雲林里公所路126號</t>
    <phoneticPr fontId="5" type="noConversion"/>
  </si>
  <si>
    <t>2642026</t>
    <phoneticPr fontId="5" type="noConversion"/>
  </si>
  <si>
    <t>草屯鎮衛生所</t>
    <phoneticPr fontId="5" type="noConversion"/>
  </si>
  <si>
    <t>草屯鎮草溪路882巷7號</t>
    <phoneticPr fontId="5" type="noConversion"/>
  </si>
  <si>
    <t>集集鎮衛生所</t>
    <phoneticPr fontId="5" type="noConversion"/>
  </si>
  <si>
    <t>南投縣集集鎮民生路106號</t>
    <phoneticPr fontId="5" type="noConversion"/>
  </si>
  <si>
    <t>中寮鄉衛生所</t>
    <phoneticPr fontId="5" type="noConversion"/>
  </si>
  <si>
    <t>中寮鄉永平村永昌街102號</t>
    <phoneticPr fontId="5" type="noConversion"/>
  </si>
  <si>
    <t>鹿谷鄉衛生所</t>
    <phoneticPr fontId="5" type="noConversion"/>
  </si>
  <si>
    <t>鹿谷鄉鹿谷村中正路2段20號</t>
    <phoneticPr fontId="5" type="noConversion"/>
  </si>
  <si>
    <t>水里鄉衛生所</t>
    <phoneticPr fontId="5" type="noConversion"/>
  </si>
  <si>
    <t>水里鄉博愛街205號</t>
    <phoneticPr fontId="5" type="noConversion"/>
  </si>
  <si>
    <t>2770079</t>
    <phoneticPr fontId="5" type="noConversion"/>
  </si>
  <si>
    <t>魚池鄉衛生所</t>
    <phoneticPr fontId="5" type="noConversion"/>
  </si>
  <si>
    <t>魚池鄉東池村魚池街194號</t>
    <phoneticPr fontId="5" type="noConversion"/>
  </si>
  <si>
    <t>2895513</t>
    <phoneticPr fontId="5" type="noConversion"/>
  </si>
  <si>
    <t>國姓鄉衛生所</t>
    <phoneticPr fontId="5" type="noConversion"/>
  </si>
  <si>
    <t>南投縣國姓鄉國姓村民族街42號</t>
    <phoneticPr fontId="5" type="noConversion"/>
  </si>
  <si>
    <t>2721009</t>
    <phoneticPr fontId="5" type="noConversion"/>
  </si>
  <si>
    <t>信義鄉衛生所</t>
    <phoneticPr fontId="5" type="noConversion"/>
  </si>
  <si>
    <t>信義鄉明德村玉山路45號</t>
    <phoneticPr fontId="5" type="noConversion"/>
  </si>
  <si>
    <t>2791148</t>
    <phoneticPr fontId="5" type="noConversion"/>
  </si>
  <si>
    <t>仁愛鄉衛生所</t>
    <phoneticPr fontId="5" type="noConversion"/>
  </si>
  <si>
    <t>仁愛鄉大同村五福巷17號</t>
    <phoneticPr fontId="5" type="noConversion"/>
  </si>
  <si>
    <t>2802341</t>
    <phoneticPr fontId="5" type="noConversion"/>
  </si>
  <si>
    <t>馨生婦產科小兒科診所</t>
    <phoneticPr fontId="8" type="noConversion"/>
  </si>
  <si>
    <t>十碼章</t>
  </si>
  <si>
    <t>醫院名稱</t>
  </si>
  <si>
    <t>縣市別</t>
  </si>
  <si>
    <t>行政區</t>
  </si>
  <si>
    <t>郵遞區號</t>
  </si>
  <si>
    <t>地址</t>
  </si>
  <si>
    <t>聯絡電話</t>
  </si>
  <si>
    <t>座標緯度</t>
  </si>
  <si>
    <t>座標經度</t>
  </si>
  <si>
    <t>備註</t>
  </si>
  <si>
    <t>2338080016</t>
  </si>
  <si>
    <t>3538081287</t>
  </si>
  <si>
    <t>2338130011</t>
  </si>
  <si>
    <t>3538131031</t>
  </si>
  <si>
    <t>3538131059</t>
  </si>
  <si>
    <t>3538131077</t>
  </si>
  <si>
    <t>3538131095</t>
  </si>
  <si>
    <t>2338110019</t>
  </si>
  <si>
    <t>3538111468</t>
  </si>
  <si>
    <t>3538111566</t>
  </si>
  <si>
    <t>3538111575</t>
  </si>
  <si>
    <t>3538111600</t>
  </si>
  <si>
    <t>2338060014</t>
  </si>
  <si>
    <t>3538060117</t>
  </si>
  <si>
    <t>3538060126</t>
  </si>
  <si>
    <t>3538061285</t>
  </si>
  <si>
    <t>3538061338</t>
  </si>
  <si>
    <t>1538041101</t>
  </si>
  <si>
    <t>2338040012</t>
  </si>
  <si>
    <t>3538040071</t>
  </si>
  <si>
    <t>3538040106</t>
  </si>
  <si>
    <t>3538040197</t>
  </si>
  <si>
    <t>3538040277</t>
  </si>
  <si>
    <t>3538040357</t>
  </si>
  <si>
    <t>3538041434</t>
  </si>
  <si>
    <t>3538041443</t>
  </si>
  <si>
    <t>3538041550</t>
  </si>
  <si>
    <t>2338120015</t>
  </si>
  <si>
    <t>3338120516</t>
  </si>
  <si>
    <t>3538121179</t>
  </si>
  <si>
    <t>3538121197</t>
  </si>
  <si>
    <t>3538121259</t>
  </si>
  <si>
    <t>0138010027</t>
  </si>
  <si>
    <t>1538010026</t>
  </si>
  <si>
    <t>2338010014</t>
  </si>
  <si>
    <t>3538010304</t>
  </si>
  <si>
    <t>3538010484</t>
  </si>
  <si>
    <t>3538011712</t>
  </si>
  <si>
    <t>3538011758</t>
  </si>
  <si>
    <t>3538011883</t>
  </si>
  <si>
    <t>3538011918</t>
  </si>
  <si>
    <t>3538012022</t>
  </si>
  <si>
    <t>3538012059</t>
  </si>
  <si>
    <t>3538012086</t>
  </si>
  <si>
    <t>3538012095</t>
  </si>
  <si>
    <t>0638020014</t>
  </si>
  <si>
    <t>1138020015</t>
  </si>
  <si>
    <t>2338020010</t>
  </si>
  <si>
    <t>3538020168</t>
  </si>
  <si>
    <t>3538020284</t>
  </si>
  <si>
    <t>3538020604</t>
  </si>
  <si>
    <t>3538020613</t>
  </si>
  <si>
    <t>3538022171</t>
  </si>
  <si>
    <t>3538022224</t>
  </si>
  <si>
    <t>3538022242</t>
  </si>
  <si>
    <t>3538022260</t>
  </si>
  <si>
    <t>3538022331</t>
  </si>
  <si>
    <t>3538022537</t>
  </si>
  <si>
    <t>3538022564</t>
  </si>
  <si>
    <t>3538022608</t>
  </si>
  <si>
    <t>3538022653</t>
  </si>
  <si>
    <t>3538022662</t>
  </si>
  <si>
    <t>3538022760</t>
  </si>
  <si>
    <t>3538022779</t>
  </si>
  <si>
    <t>0138030010</t>
  </si>
  <si>
    <t>0938030016</t>
  </si>
  <si>
    <t>1338030015</t>
  </si>
  <si>
    <t>1538030037</t>
  </si>
  <si>
    <t>2338030016</t>
  </si>
  <si>
    <t>3538030100</t>
  </si>
  <si>
    <t>3538030440</t>
  </si>
  <si>
    <t>3538030520</t>
  </si>
  <si>
    <t>3538030851</t>
  </si>
  <si>
    <t>3538030968</t>
  </si>
  <si>
    <t>3538031081</t>
  </si>
  <si>
    <t>3538031107</t>
  </si>
  <si>
    <t>3538032793</t>
  </si>
  <si>
    <t>3538032935</t>
  </si>
  <si>
    <t>3538032962</t>
  </si>
  <si>
    <t>2338100013</t>
  </si>
  <si>
    <t>3538101408</t>
  </si>
  <si>
    <t>2338090012</t>
  </si>
  <si>
    <t>3538091096</t>
  </si>
  <si>
    <t>2338070010</t>
  </si>
  <si>
    <t>3538070060</t>
  </si>
  <si>
    <t>2338050018</t>
  </si>
  <si>
    <t>3538051154</t>
  </si>
  <si>
    <t>3538010555</t>
  </si>
  <si>
    <t>3538121286</t>
  </si>
  <si>
    <t>3538010573</t>
  </si>
  <si>
    <t>3538041381</t>
  </si>
  <si>
    <t>3538041523</t>
  </si>
  <si>
    <t>3538041425</t>
  </si>
  <si>
    <t>3538040311</t>
  </si>
  <si>
    <t>3538040017</t>
  </si>
  <si>
    <t>3538030468</t>
  </si>
  <si>
    <t>3538033012</t>
  </si>
  <si>
    <t>3538030324</t>
  </si>
  <si>
    <t>3538030593</t>
  </si>
  <si>
    <t>3538033101</t>
  </si>
  <si>
    <t>東華醫院</t>
    <phoneticPr fontId="8" type="noConversion"/>
  </si>
  <si>
    <t>益民診所</t>
    <phoneticPr fontId="8" type="noConversion"/>
  </si>
  <si>
    <t>瑞竹診所</t>
    <phoneticPr fontId="8" type="noConversion"/>
  </si>
  <si>
    <t>安馨竹山內科診所</t>
    <phoneticPr fontId="8" type="noConversion"/>
  </si>
  <si>
    <t>民生診所</t>
    <phoneticPr fontId="8" type="noConversion"/>
  </si>
  <si>
    <t>1538041165</t>
  </si>
  <si>
    <t>新泰宜婦幼醫院</t>
    <phoneticPr fontId="8" type="noConversion"/>
  </si>
  <si>
    <t>1538061032</t>
  </si>
  <si>
    <t>3538032837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</si>
</sst>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rgb="FF000000"/>
      <name val="Arial"/>
      <family val="2"/>
    </font>
    <font>
      <sz val="16"/>
      <color rgb="FFFF0000"/>
      <name val="新細明體"/>
      <family val="1"/>
      <charset val="136"/>
    </font>
    <font>
      <sz val="16"/>
      <color rgb="FF000000"/>
      <name val="Century Schoolbook"/>
      <family val="1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b/>
      <sz val="12"/>
      <color indexed="12"/>
      <name val="標楷體"/>
      <family val="4"/>
      <charset val="136"/>
    </font>
    <font>
      <b/>
      <sz val="12"/>
      <color indexed="12"/>
      <name val="細明體"/>
      <family val="3"/>
      <charset val="136"/>
    </font>
    <font>
      <b/>
      <sz val="12"/>
      <color indexed="12"/>
      <name val="新細明體"/>
      <family val="1"/>
      <charset val="136"/>
    </font>
    <font>
      <b/>
      <sz val="12"/>
      <name val="標楷體"/>
      <family val="4"/>
      <charset val="136"/>
    </font>
    <font>
      <sz val="16"/>
      <color rgb="FF000000"/>
      <name val="細明體"/>
      <family val="3"/>
      <charset val="136"/>
    </font>
    <font>
      <sz val="14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color rgb="FF333333"/>
      <name val="Arial"/>
      <family val="2"/>
    </font>
    <font>
      <b/>
      <sz val="14"/>
      <color rgb="FFFF0000"/>
      <name val="標楷體"/>
      <family val="4"/>
      <charset val="136"/>
    </font>
    <font>
      <sz val="12"/>
      <color theme="1"/>
      <name val="細明體"/>
      <family val="3"/>
      <charset val="136"/>
    </font>
    <font>
      <sz val="12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E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0" fillId="0" borderId="0" xfId="0" applyAlignment="1">
      <alignment horizontal="center" vertical="center" readingOrder="1"/>
    </xf>
    <xf numFmtId="0" fontId="15" fillId="3" borderId="1" xfId="1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49" fontId="7" fillId="4" borderId="1" xfId="1" applyNumberFormat="1" applyFont="1" applyFill="1" applyBorder="1" applyAlignment="1">
      <alignment horizontal="center" vertical="center" shrinkToFit="1"/>
    </xf>
    <xf numFmtId="0" fontId="7" fillId="4" borderId="1" xfId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4" borderId="1" xfId="1" applyFont="1" applyFill="1" applyBorder="1" applyAlignment="1">
      <alignment horizontal="left" vertical="center" shrinkToFit="1"/>
    </xf>
    <xf numFmtId="0" fontId="7" fillId="4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 readingOrder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49" fontId="7" fillId="4" borderId="4" xfId="0" applyNumberFormat="1" applyFont="1" applyFill="1" applyBorder="1" applyAlignment="1">
      <alignment vertical="center" wrapText="1"/>
    </xf>
    <xf numFmtId="49" fontId="9" fillId="4" borderId="1" xfId="1" applyNumberFormat="1" applyFont="1" applyFill="1" applyBorder="1" applyAlignment="1">
      <alignment horizontal="left" vertical="center" shrinkToFit="1"/>
    </xf>
    <xf numFmtId="0" fontId="9" fillId="4" borderId="1" xfId="1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1" xfId="1" applyFont="1" applyFill="1" applyBorder="1" applyAlignment="1">
      <alignment horizontal="left" vertical="center"/>
    </xf>
    <xf numFmtId="49" fontId="9" fillId="4" borderId="1" xfId="1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horizontal="center" vertical="center" shrinkToFit="1"/>
    </xf>
    <xf numFmtId="0" fontId="7" fillId="6" borderId="1" xfId="2" applyFont="1" applyFill="1" applyBorder="1" applyAlignment="1">
      <alignment horizontal="left" vertical="center" wrapText="1" shrinkToFit="1"/>
    </xf>
    <xf numFmtId="0" fontId="7" fillId="5" borderId="3" xfId="0" applyFont="1" applyFill="1" applyBorder="1" applyAlignment="1">
      <alignment horizontal="center" vertical="center" wrapText="1" readingOrder="1"/>
    </xf>
    <xf numFmtId="0" fontId="7" fillId="5" borderId="1" xfId="2" applyFont="1" applyFill="1" applyBorder="1" applyAlignment="1">
      <alignment horizontal="left" vertical="center" shrinkToFit="1"/>
    </xf>
    <xf numFmtId="0" fontId="10" fillId="5" borderId="1" xfId="2" applyFont="1" applyFill="1" applyBorder="1" applyAlignment="1">
      <alignment horizontal="center" vertical="center" shrinkToFit="1"/>
    </xf>
    <xf numFmtId="0" fontId="7" fillId="6" borderId="1" xfId="1" applyFont="1" applyFill="1" applyBorder="1" applyAlignment="1">
      <alignment horizontal="center" vertical="center" wrapText="1" shrinkToFit="1"/>
    </xf>
    <xf numFmtId="0" fontId="7" fillId="6" borderId="3" xfId="0" applyFont="1" applyFill="1" applyBorder="1" applyAlignment="1">
      <alignment horizontal="center" vertical="center" wrapText="1" readingOrder="1"/>
    </xf>
    <xf numFmtId="0" fontId="7" fillId="6" borderId="1" xfId="1" applyFont="1" applyFill="1" applyBorder="1" applyAlignment="1">
      <alignment horizontal="left" vertical="center" shrinkToFit="1"/>
    </xf>
    <xf numFmtId="0" fontId="7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shrinkToFit="1"/>
    </xf>
    <xf numFmtId="0" fontId="7" fillId="5" borderId="1" xfId="2" applyFont="1" applyFill="1" applyBorder="1" applyAlignment="1">
      <alignment horizontal="left" vertical="center" wrapText="1" shrinkToFit="1"/>
    </xf>
    <xf numFmtId="49" fontId="7" fillId="5" borderId="1" xfId="2" applyNumberFormat="1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 shrinkToFit="1"/>
    </xf>
    <xf numFmtId="0" fontId="7" fillId="5" borderId="3" xfId="2" applyFont="1" applyFill="1" applyBorder="1" applyAlignment="1">
      <alignment horizontal="left" vertical="center" wrapText="1" shrinkToFit="1"/>
    </xf>
    <xf numFmtId="49" fontId="7" fillId="5" borderId="3" xfId="2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 readingOrder="1"/>
    </xf>
    <xf numFmtId="0" fontId="7" fillId="7" borderId="3" xfId="0" applyFont="1" applyFill="1" applyBorder="1" applyAlignment="1">
      <alignment vertical="center" wrapText="1"/>
    </xf>
    <xf numFmtId="49" fontId="7" fillId="7" borderId="3" xfId="0" applyNumberFormat="1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 readingOrder="1"/>
    </xf>
    <xf numFmtId="0" fontId="9" fillId="6" borderId="1" xfId="1" applyFont="1" applyFill="1" applyBorder="1" applyAlignment="1">
      <alignment horizontal="left" vertical="center"/>
    </xf>
    <xf numFmtId="49" fontId="9" fillId="6" borderId="1" xfId="1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vertical="center" shrinkToFit="1"/>
    </xf>
    <xf numFmtId="0" fontId="7" fillId="6" borderId="1" xfId="1" applyFont="1" applyFill="1" applyBorder="1" applyAlignment="1">
      <alignment vertical="center" wrapText="1" shrinkToFit="1"/>
    </xf>
    <xf numFmtId="0" fontId="7" fillId="6" borderId="1" xfId="1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5" borderId="1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left" vertical="center" wrapText="1"/>
    </xf>
    <xf numFmtId="0" fontId="10" fillId="5" borderId="3" xfId="2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 readingOrder="1"/>
    </xf>
    <xf numFmtId="0" fontId="10" fillId="5" borderId="1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 readingOrder="1"/>
    </xf>
    <xf numFmtId="49" fontId="11" fillId="6" borderId="3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 readingOrder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 vertical="center" readingOrder="1"/>
    </xf>
    <xf numFmtId="49" fontId="12" fillId="6" borderId="1" xfId="1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left" vertical="center"/>
    </xf>
    <xf numFmtId="0" fontId="6" fillId="6" borderId="1" xfId="1" applyFont="1" applyFill="1" applyBorder="1" applyAlignment="1">
      <alignment horizontal="center" vertical="center" readingOrder="1"/>
    </xf>
    <xf numFmtId="0" fontId="7" fillId="6" borderId="1" xfId="1" applyFont="1" applyFill="1" applyBorder="1" applyAlignment="1">
      <alignment horizontal="left" vertical="center"/>
    </xf>
    <xf numFmtId="49" fontId="7" fillId="6" borderId="3" xfId="1" applyNumberFormat="1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 vertical="center" wrapText="1" readingOrder="1"/>
    </xf>
    <xf numFmtId="0" fontId="10" fillId="7" borderId="3" xfId="0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 readingOrder="1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readingOrder="1"/>
    </xf>
    <xf numFmtId="0" fontId="0" fillId="0" borderId="0" xfId="0" applyAlignment="1"/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left" vertical="center" wrapText="1" readingOrder="1"/>
    </xf>
    <xf numFmtId="0" fontId="0" fillId="8" borderId="0" xfId="0" applyFill="1">
      <alignment vertical="center"/>
    </xf>
    <xf numFmtId="0" fontId="9" fillId="8" borderId="1" xfId="0" applyFont="1" applyFill="1" applyBorder="1" applyAlignment="1">
      <alignment horizontal="center" vertical="center" wrapText="1" readingOrder="1"/>
    </xf>
    <xf numFmtId="49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/>
    </xf>
    <xf numFmtId="0" fontId="15" fillId="9" borderId="1" xfId="1" applyFont="1" applyFill="1" applyBorder="1" applyAlignment="1">
      <alignment horizontal="left" vertical="center" shrinkToFit="1"/>
    </xf>
    <xf numFmtId="0" fontId="18" fillId="0" borderId="0" xfId="0" applyFont="1">
      <alignment vertical="center"/>
    </xf>
    <xf numFmtId="0" fontId="15" fillId="9" borderId="1" xfId="1" applyFont="1" applyFill="1" applyBorder="1" applyAlignment="1">
      <alignment horizontal="center" vertical="center" wrapText="1" shrinkToFit="1"/>
    </xf>
    <xf numFmtId="0" fontId="16" fillId="9" borderId="1" xfId="0" applyFont="1" applyFill="1" applyBorder="1" applyAlignment="1">
      <alignment horizontal="left" vertical="center" wrapText="1" readingOrder="1"/>
    </xf>
    <xf numFmtId="0" fontId="15" fillId="9" borderId="1" xfId="0" applyFont="1" applyFill="1" applyBorder="1" applyAlignment="1">
      <alignment horizontal="center" vertical="center" wrapText="1" readingOrder="1"/>
    </xf>
    <xf numFmtId="0" fontId="15" fillId="9" borderId="1" xfId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 readingOrder="1"/>
    </xf>
    <xf numFmtId="0" fontId="18" fillId="3" borderId="1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right" vertical="center" wrapText="1"/>
    </xf>
    <xf numFmtId="0" fontId="15" fillId="3" borderId="1" xfId="1" applyFont="1" applyFill="1" applyBorder="1" applyAlignment="1">
      <alignment horizontal="left" vertical="center"/>
    </xf>
    <xf numFmtId="49" fontId="15" fillId="3" borderId="1" xfId="1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>
      <alignment vertical="center" wrapText="1"/>
    </xf>
    <xf numFmtId="0" fontId="18" fillId="9" borderId="1" xfId="0" applyFont="1" applyFill="1" applyBorder="1">
      <alignment vertical="center"/>
    </xf>
    <xf numFmtId="0" fontId="15" fillId="9" borderId="1" xfId="0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horizontal="left" vertical="center" shrinkToFit="1"/>
    </xf>
    <xf numFmtId="0" fontId="15" fillId="3" borderId="1" xfId="1" applyFont="1" applyFill="1" applyBorder="1" applyAlignment="1">
      <alignment horizontal="right" vertical="center"/>
    </xf>
    <xf numFmtId="0" fontId="15" fillId="9" borderId="1" xfId="2" applyFont="1" applyFill="1" applyBorder="1" applyAlignment="1">
      <alignment horizontal="left" vertical="center" wrapText="1" shrinkToFit="1"/>
    </xf>
    <xf numFmtId="0" fontId="15" fillId="9" borderId="1" xfId="2" applyFont="1" applyFill="1" applyBorder="1" applyAlignment="1">
      <alignment horizontal="left" vertical="center" shrinkToFit="1"/>
    </xf>
    <xf numFmtId="49" fontId="15" fillId="9" borderId="1" xfId="2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right" vertical="center" wrapText="1"/>
    </xf>
    <xf numFmtId="0" fontId="18" fillId="8" borderId="1" xfId="0" applyFont="1" applyFill="1" applyBorder="1">
      <alignment vertical="center"/>
    </xf>
    <xf numFmtId="0" fontId="15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 readingOrder="1"/>
    </xf>
    <xf numFmtId="0" fontId="7" fillId="4" borderId="1" xfId="1" applyFont="1" applyFill="1" applyBorder="1" applyAlignment="1">
      <alignment horizontal="right" vertical="center" readingOrder="1"/>
    </xf>
    <xf numFmtId="0" fontId="7" fillId="4" borderId="3" xfId="0" applyFont="1" applyFill="1" applyBorder="1" applyAlignment="1">
      <alignment horizontal="right" vertical="center" wrapText="1" readingOrder="1"/>
    </xf>
    <xf numFmtId="49" fontId="9" fillId="4" borderId="1" xfId="1" applyNumberFormat="1" applyFont="1" applyFill="1" applyBorder="1" applyAlignment="1">
      <alignment horizontal="right" vertical="center" readingOrder="1"/>
    </xf>
    <xf numFmtId="0" fontId="9" fillId="4" borderId="3" xfId="0" applyFont="1" applyFill="1" applyBorder="1" applyAlignment="1">
      <alignment horizontal="right" vertical="center" wrapText="1" readingOrder="1"/>
    </xf>
    <xf numFmtId="0" fontId="7" fillId="6" borderId="1" xfId="1" applyFont="1" applyFill="1" applyBorder="1" applyAlignment="1">
      <alignment horizontal="right" vertical="center" readingOrder="1"/>
    </xf>
    <xf numFmtId="49" fontId="7" fillId="5" borderId="1" xfId="2" applyNumberFormat="1" applyFont="1" applyFill="1" applyBorder="1" applyAlignment="1">
      <alignment horizontal="right" vertical="center" readingOrder="1"/>
    </xf>
    <xf numFmtId="49" fontId="7" fillId="5" borderId="3" xfId="2" applyNumberFormat="1" applyFont="1" applyFill="1" applyBorder="1" applyAlignment="1">
      <alignment horizontal="right" vertical="center" readingOrder="1"/>
    </xf>
    <xf numFmtId="0" fontId="7" fillId="6" borderId="3" xfId="0" applyFont="1" applyFill="1" applyBorder="1" applyAlignment="1">
      <alignment horizontal="right" vertical="center" wrapText="1" readingOrder="1"/>
    </xf>
    <xf numFmtId="0" fontId="7" fillId="6" borderId="1" xfId="0" applyFont="1" applyFill="1" applyBorder="1" applyAlignment="1">
      <alignment horizontal="right" vertical="center" wrapText="1" readingOrder="1"/>
    </xf>
    <xf numFmtId="49" fontId="7" fillId="7" borderId="3" xfId="0" applyNumberFormat="1" applyFont="1" applyFill="1" applyBorder="1" applyAlignment="1">
      <alignment horizontal="right" vertical="center" wrapText="1" readingOrder="1"/>
    </xf>
    <xf numFmtId="49" fontId="9" fillId="6" borderId="1" xfId="1" applyNumberFormat="1" applyFont="1" applyFill="1" applyBorder="1" applyAlignment="1">
      <alignment horizontal="right" vertical="center" readingOrder="1"/>
    </xf>
    <xf numFmtId="0" fontId="9" fillId="6" borderId="3" xfId="0" applyFont="1" applyFill="1" applyBorder="1" applyAlignment="1">
      <alignment horizontal="right" vertical="center" wrapText="1" readingOrder="1"/>
    </xf>
    <xf numFmtId="0" fontId="9" fillId="5" borderId="3" xfId="0" applyFont="1" applyFill="1" applyBorder="1" applyAlignment="1">
      <alignment horizontal="right" vertical="center" wrapText="1" readingOrder="1"/>
    </xf>
    <xf numFmtId="49" fontId="11" fillId="6" borderId="3" xfId="0" applyNumberFormat="1" applyFont="1" applyFill="1" applyBorder="1" applyAlignment="1">
      <alignment horizontal="right" vertical="center" wrapText="1" readingOrder="1"/>
    </xf>
    <xf numFmtId="49" fontId="9" fillId="6" borderId="1" xfId="0" applyNumberFormat="1" applyFont="1" applyFill="1" applyBorder="1" applyAlignment="1">
      <alignment horizontal="right" vertical="center" wrapText="1" readingOrder="1"/>
    </xf>
    <xf numFmtId="49" fontId="9" fillId="0" borderId="1" xfId="0" applyNumberFormat="1" applyFont="1" applyFill="1" applyBorder="1" applyAlignment="1">
      <alignment horizontal="right" vertical="center" wrapText="1" readingOrder="1"/>
    </xf>
    <xf numFmtId="49" fontId="12" fillId="6" borderId="1" xfId="1" applyNumberFormat="1" applyFont="1" applyFill="1" applyBorder="1" applyAlignment="1">
      <alignment horizontal="right" vertical="center" readingOrder="1"/>
    </xf>
    <xf numFmtId="49" fontId="7" fillId="6" borderId="3" xfId="1" applyNumberFormat="1" applyFont="1" applyFill="1" applyBorder="1" applyAlignment="1">
      <alignment horizontal="right" vertical="center" readingOrder="1"/>
    </xf>
    <xf numFmtId="49" fontId="10" fillId="7" borderId="3" xfId="0" applyNumberFormat="1" applyFont="1" applyFill="1" applyBorder="1" applyAlignment="1">
      <alignment horizontal="right" vertical="center" wrapText="1" readingOrder="1"/>
    </xf>
    <xf numFmtId="49" fontId="7" fillId="6" borderId="1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readingOrder="1"/>
    </xf>
    <xf numFmtId="0" fontId="0" fillId="0" borderId="0" xfId="0" applyAlignment="1">
      <alignment horizontal="right" vertical="center" readingOrder="1"/>
    </xf>
    <xf numFmtId="0" fontId="15" fillId="9" borderId="6" xfId="0" applyFont="1" applyFill="1" applyBorder="1" applyAlignment="1">
      <alignment vertical="center" wrapText="1"/>
    </xf>
    <xf numFmtId="0" fontId="16" fillId="9" borderId="6" xfId="0" applyFont="1" applyFill="1" applyBorder="1" applyAlignment="1">
      <alignment horizontal="left" vertical="center" wrapText="1" readingOrder="1"/>
    </xf>
    <xf numFmtId="0" fontId="18" fillId="9" borderId="6" xfId="0" applyFont="1" applyFill="1" applyBorder="1">
      <alignment vertical="center"/>
    </xf>
    <xf numFmtId="0" fontId="15" fillId="9" borderId="6" xfId="0" applyFont="1" applyFill="1" applyBorder="1" applyAlignment="1">
      <alignment horizontal="center" vertical="center" wrapText="1" readingOrder="1"/>
    </xf>
    <xf numFmtId="0" fontId="15" fillId="9" borderId="6" xfId="0" applyFont="1" applyFill="1" applyBorder="1" applyAlignment="1">
      <alignment horizontal="right" vertical="center" wrapText="1"/>
    </xf>
    <xf numFmtId="0" fontId="15" fillId="8" borderId="1" xfId="1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left" vertical="center" wrapText="1" readingOrder="1"/>
    </xf>
    <xf numFmtId="0" fontId="15" fillId="8" borderId="1" xfId="0" applyFont="1" applyFill="1" applyBorder="1" applyAlignment="1">
      <alignment horizontal="center" vertical="center" wrapText="1" readingOrder="1"/>
    </xf>
    <xf numFmtId="0" fontId="0" fillId="8" borderId="1" xfId="0" applyFill="1" applyBorder="1">
      <alignment vertical="center"/>
    </xf>
    <xf numFmtId="0" fontId="15" fillId="8" borderId="1" xfId="1" applyFont="1" applyFill="1" applyBorder="1" applyAlignment="1">
      <alignment vertical="center" wrapText="1" shrinkToFit="1"/>
    </xf>
    <xf numFmtId="0" fontId="15" fillId="8" borderId="1" xfId="1" applyFont="1" applyFill="1" applyBorder="1" applyAlignment="1">
      <alignment vertical="center" shrinkToFit="1"/>
    </xf>
    <xf numFmtId="0" fontId="15" fillId="8" borderId="1" xfId="1" applyFont="1" applyFill="1" applyBorder="1" applyAlignment="1">
      <alignment horizontal="right" vertical="center"/>
    </xf>
    <xf numFmtId="0" fontId="18" fillId="3" borderId="1" xfId="0" applyNumberFormat="1" applyFont="1" applyFill="1" applyBorder="1" applyAlignment="1">
      <alignment vertical="center" wrapText="1"/>
    </xf>
    <xf numFmtId="0" fontId="18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readingOrder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0" fontId="15" fillId="3" borderId="1" xfId="2" applyFont="1" applyFill="1" applyBorder="1" applyAlignment="1">
      <alignment horizontal="left" vertical="center" wrapText="1" shrinkToFit="1"/>
    </xf>
    <xf numFmtId="0" fontId="15" fillId="3" borderId="1" xfId="1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 readingOrder="1"/>
    </xf>
    <xf numFmtId="49" fontId="19" fillId="3" borderId="1" xfId="0" applyNumberFormat="1" applyFont="1" applyFill="1" applyBorder="1" applyAlignment="1">
      <alignment horizontal="right" vertical="center" wrapText="1"/>
    </xf>
    <xf numFmtId="0" fontId="13" fillId="3" borderId="3" xfId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 readingOrder="1"/>
    </xf>
    <xf numFmtId="0" fontId="0" fillId="3" borderId="3" xfId="0" applyFill="1" applyBorder="1">
      <alignment vertical="center"/>
    </xf>
    <xf numFmtId="0" fontId="6" fillId="3" borderId="3" xfId="1" applyFont="1" applyFill="1" applyBorder="1" applyAlignment="1">
      <alignment horizontal="center" vertical="center" readingOrder="1"/>
    </xf>
    <xf numFmtId="0" fontId="7" fillId="3" borderId="3" xfId="1" applyFont="1" applyFill="1" applyBorder="1" applyAlignment="1">
      <alignment horizontal="left" vertical="center"/>
    </xf>
    <xf numFmtId="49" fontId="7" fillId="3" borderId="3" xfId="1" applyNumberFormat="1" applyFont="1" applyFill="1" applyBorder="1" applyAlignment="1">
      <alignment horizontal="left" vertical="center"/>
    </xf>
    <xf numFmtId="0" fontId="0" fillId="3" borderId="3" xfId="0" applyNumberFormat="1" applyFill="1" applyBorder="1">
      <alignment vertical="center"/>
    </xf>
    <xf numFmtId="0" fontId="10" fillId="7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0" fontId="0" fillId="0" borderId="1" xfId="0" applyBorder="1">
      <alignment vertic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10" fillId="7" borderId="1" xfId="0" applyFont="1" applyFill="1" applyBorder="1" applyAlignment="1">
      <alignment vertical="center" wrapText="1"/>
    </xf>
    <xf numFmtId="49" fontId="10" fillId="7" borderId="1" xfId="0" applyNumberFormat="1" applyFont="1" applyFill="1" applyBorder="1" applyAlignment="1">
      <alignment horizontal="left" vertical="center" wrapText="1"/>
    </xf>
    <xf numFmtId="49" fontId="7" fillId="6" borderId="1" xfId="1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readingOrder="1"/>
    </xf>
    <xf numFmtId="0" fontId="18" fillId="3" borderId="1" xfId="0" applyFont="1" applyFill="1" applyBorder="1" applyAlignment="1">
      <alignment horizontal="left" vertical="center"/>
    </xf>
    <xf numFmtId="0" fontId="19" fillId="3" borderId="1" xfId="1" applyFont="1" applyFill="1" applyBorder="1" applyAlignment="1">
      <alignment horizontal="left" vertical="center"/>
    </xf>
    <xf numFmtId="0" fontId="19" fillId="3" borderId="1" xfId="1" applyFont="1" applyFill="1" applyBorder="1" applyAlignment="1">
      <alignment horizontal="center" vertical="center" readingOrder="1"/>
    </xf>
    <xf numFmtId="49" fontId="19" fillId="3" borderId="1" xfId="1" applyNumberFormat="1" applyFont="1" applyFill="1" applyBorder="1" applyAlignment="1">
      <alignment horizontal="right" vertical="center"/>
    </xf>
    <xf numFmtId="0" fontId="17" fillId="3" borderId="1" xfId="0" applyFont="1" applyFill="1" applyBorder="1">
      <alignment vertical="center"/>
    </xf>
    <xf numFmtId="0" fontId="15" fillId="3" borderId="1" xfId="1" applyFont="1" applyFill="1" applyBorder="1" applyAlignment="1">
      <alignment vertical="center" wrapText="1"/>
    </xf>
    <xf numFmtId="0" fontId="22" fillId="3" borderId="1" xfId="2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 wrapText="1"/>
    </xf>
    <xf numFmtId="0" fontId="22" fillId="0" borderId="0" xfId="0" applyFont="1">
      <alignment vertical="center"/>
    </xf>
    <xf numFmtId="0" fontId="22" fillId="3" borderId="1" xfId="0" applyFont="1" applyFill="1" applyBorder="1">
      <alignment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 readingOrder="1"/>
    </xf>
    <xf numFmtId="0" fontId="7" fillId="7" borderId="1" xfId="0" applyFont="1" applyFill="1" applyBorder="1" applyAlignment="1">
      <alignment vertical="center" wrapText="1"/>
    </xf>
    <xf numFmtId="49" fontId="7" fillId="7" borderId="1" xfId="0" applyNumberFormat="1" applyFont="1" applyFill="1" applyBorder="1" applyAlignment="1">
      <alignment horizontal="right" vertical="center" wrapText="1" readingOrder="1"/>
    </xf>
    <xf numFmtId="0" fontId="23" fillId="0" borderId="0" xfId="0" applyFont="1">
      <alignment vertical="center"/>
    </xf>
    <xf numFmtId="0" fontId="7" fillId="7" borderId="6" xfId="0" applyFont="1" applyFill="1" applyBorder="1" applyAlignment="1">
      <alignment horizontal="left" vertical="center" wrapText="1"/>
    </xf>
    <xf numFmtId="49" fontId="7" fillId="7" borderId="6" xfId="0" applyNumberFormat="1" applyFont="1" applyFill="1" applyBorder="1" applyAlignment="1">
      <alignment horizontal="right" vertical="center" wrapText="1" readingOrder="1"/>
    </xf>
    <xf numFmtId="0" fontId="18" fillId="3" borderId="6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right" vertical="center" wrapText="1" readingOrder="1"/>
    </xf>
    <xf numFmtId="0" fontId="7" fillId="5" borderId="3" xfId="0" applyFont="1" applyFill="1" applyBorder="1" applyAlignment="1">
      <alignment horizontal="center" vertical="center" wrapText="1"/>
    </xf>
    <xf numFmtId="0" fontId="18" fillId="3" borderId="0" xfId="0" applyFont="1" applyFill="1" applyBorder="1">
      <alignment vertical="center"/>
    </xf>
    <xf numFmtId="0" fontId="19" fillId="3" borderId="3" xfId="1" applyFont="1" applyFill="1" applyBorder="1" applyAlignment="1">
      <alignment horizontal="left" vertical="center"/>
    </xf>
    <xf numFmtId="49" fontId="19" fillId="3" borderId="3" xfId="1" applyNumberFormat="1" applyFont="1" applyFill="1" applyBorder="1" applyAlignment="1">
      <alignment horizontal="right" vertical="center"/>
    </xf>
    <xf numFmtId="0" fontId="17" fillId="3" borderId="3" xfId="0" applyFont="1" applyFill="1" applyBorder="1">
      <alignment vertical="center"/>
    </xf>
    <xf numFmtId="0" fontId="7" fillId="7" borderId="6" xfId="0" applyFont="1" applyFill="1" applyBorder="1" applyAlignment="1">
      <alignment vertical="center" wrapText="1"/>
    </xf>
    <xf numFmtId="49" fontId="1" fillId="0" borderId="0" xfId="3" applyNumberFormat="1">
      <alignment vertical="center"/>
    </xf>
    <xf numFmtId="0" fontId="1" fillId="0" borderId="0" xfId="3">
      <alignment vertical="center"/>
    </xf>
    <xf numFmtId="0" fontId="7" fillId="5" borderId="3" xfId="2" applyNumberFormat="1" applyFont="1" applyFill="1" applyBorder="1" applyAlignment="1">
      <alignment horizontal="left" vertical="center" wrapText="1"/>
    </xf>
    <xf numFmtId="0" fontId="24" fillId="5" borderId="3" xfId="2" applyNumberFormat="1" applyFont="1" applyFill="1" applyBorder="1" applyAlignment="1">
      <alignment horizontal="left" vertical="center" wrapText="1"/>
    </xf>
  </cellXfs>
  <cellStyles count="4">
    <cellStyle name="一般" xfId="0" builtinId="0"/>
    <cellStyle name="一般 2" xfId="3"/>
    <cellStyle name="一般_hospbsc" xfId="2"/>
    <cellStyle name="一般_hospbsc_103年本縣流感合約醫院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B7" sqref="B7"/>
    </sheetView>
  </sheetViews>
  <sheetFormatPr defaultColWidth="9" defaultRowHeight="19.8" x14ac:dyDescent="0.3"/>
  <cols>
    <col min="1" max="1" width="16.109375" style="136" customWidth="1"/>
    <col min="2" max="2" width="23.6640625" style="112" customWidth="1"/>
    <col min="3" max="3" width="9.44140625" style="112" customWidth="1"/>
    <col min="4" max="4" width="9" style="112"/>
    <col min="5" max="5" width="9" style="137"/>
    <col min="6" max="6" width="37.44140625" style="112" bestFit="1" customWidth="1"/>
    <col min="7" max="7" width="19" style="138" customWidth="1"/>
    <col min="8" max="8" width="13.21875" style="112" bestFit="1" customWidth="1"/>
    <col min="9" max="9" width="14.6640625" style="112" bestFit="1" customWidth="1"/>
    <col min="10" max="10" width="16.109375" style="112" customWidth="1"/>
    <col min="11" max="11" width="14.109375" style="112" customWidth="1"/>
    <col min="12" max="16384" width="9" style="112"/>
  </cols>
  <sheetData>
    <row r="1" spans="1:11" s="233" customFormat="1" x14ac:dyDescent="0.3">
      <c r="A1" s="232" t="s">
        <v>481</v>
      </c>
      <c r="B1" s="233" t="s">
        <v>482</v>
      </c>
      <c r="C1" s="233" t="s">
        <v>483</v>
      </c>
      <c r="D1" s="233" t="s">
        <v>484</v>
      </c>
      <c r="E1" s="233" t="s">
        <v>485</v>
      </c>
      <c r="F1" s="233" t="s">
        <v>486</v>
      </c>
      <c r="G1" s="233" t="s">
        <v>487</v>
      </c>
      <c r="H1" s="233" t="s">
        <v>488</v>
      </c>
      <c r="I1" s="233" t="s">
        <v>489</v>
      </c>
      <c r="J1" s="233" t="s">
        <v>490</v>
      </c>
    </row>
    <row r="2" spans="1:11" x14ac:dyDescent="0.3">
      <c r="A2" s="234" t="s">
        <v>555</v>
      </c>
      <c r="B2" s="226" t="s">
        <v>443</v>
      </c>
      <c r="C2" s="114" t="s">
        <v>271</v>
      </c>
      <c r="D2" s="119" t="s">
        <v>337</v>
      </c>
      <c r="E2" s="224">
        <v>542</v>
      </c>
      <c r="F2" s="118" t="s">
        <v>444</v>
      </c>
      <c r="G2" s="225" t="s">
        <v>445</v>
      </c>
      <c r="H2" s="118">
        <v>23.989872999999999</v>
      </c>
      <c r="I2" s="118">
        <v>120.704567</v>
      </c>
      <c r="J2" s="112" t="e">
        <f>VLOOKUP(南投縣!A2,#REF!,8,FALSE)</f>
        <v>#REF!</v>
      </c>
      <c r="K2" s="112" t="e">
        <f>VLOOKUP(南投縣!A2,#REF!,9,FALSE)</f>
        <v>#REF!</v>
      </c>
    </row>
    <row r="3" spans="1:11" ht="39.6" x14ac:dyDescent="0.3">
      <c r="A3" s="234" t="s">
        <v>523</v>
      </c>
      <c r="B3" s="113" t="s">
        <v>216</v>
      </c>
      <c r="C3" s="114" t="s">
        <v>271</v>
      </c>
      <c r="D3" s="114" t="s">
        <v>272</v>
      </c>
      <c r="E3" s="115">
        <v>540</v>
      </c>
      <c r="F3" s="111" t="s">
        <v>214</v>
      </c>
      <c r="G3" s="116" t="s">
        <v>149</v>
      </c>
      <c r="H3" s="114">
        <v>24.757850000000001</v>
      </c>
      <c r="I3" s="114">
        <v>121.754</v>
      </c>
      <c r="J3" s="112" t="e">
        <f>VLOOKUP(南投縣!A3,#REF!,8,FALSE)</f>
        <v>#REF!</v>
      </c>
      <c r="K3" s="112" t="e">
        <f>VLOOKUP(南投縣!A3,#REF!,9,FALSE)</f>
        <v>#REF!</v>
      </c>
    </row>
    <row r="4" spans="1:11" ht="39.6" x14ac:dyDescent="0.3">
      <c r="A4" s="234" t="s">
        <v>537</v>
      </c>
      <c r="B4" s="117" t="s">
        <v>384</v>
      </c>
      <c r="C4" s="118" t="s">
        <v>385</v>
      </c>
      <c r="D4" s="119" t="s">
        <v>386</v>
      </c>
      <c r="E4" s="120">
        <v>545</v>
      </c>
      <c r="F4" s="117" t="s">
        <v>387</v>
      </c>
      <c r="G4" s="121" t="s">
        <v>388</v>
      </c>
      <c r="H4" s="119">
        <v>23.970448999999999</v>
      </c>
      <c r="I4" s="119">
        <v>120.946524</v>
      </c>
      <c r="J4" s="112" t="e">
        <f>VLOOKUP(南投縣!A4,#REF!,8,FALSE)</f>
        <v>#REF!</v>
      </c>
      <c r="K4" s="112" t="e">
        <f>VLOOKUP(南投縣!A4,#REF!,9,FALSE)</f>
        <v>#REF!</v>
      </c>
    </row>
    <row r="5" spans="1:11" ht="39.6" x14ac:dyDescent="0.3">
      <c r="A5" s="234" t="s">
        <v>536</v>
      </c>
      <c r="B5" s="117" t="s">
        <v>389</v>
      </c>
      <c r="C5" s="118" t="s">
        <v>385</v>
      </c>
      <c r="D5" s="119" t="s">
        <v>386</v>
      </c>
      <c r="E5" s="120">
        <v>545</v>
      </c>
      <c r="F5" s="117" t="s">
        <v>390</v>
      </c>
      <c r="G5" s="121" t="s">
        <v>151</v>
      </c>
      <c r="H5" s="119">
        <v>23.975833999999999</v>
      </c>
      <c r="I5" s="119">
        <v>120.995785</v>
      </c>
      <c r="J5" s="112" t="e">
        <f>VLOOKUP(南投縣!A5,#REF!,8,FALSE)</f>
        <v>#REF!</v>
      </c>
      <c r="K5" s="112" t="e">
        <f>VLOOKUP(南投縣!A5,#REF!,9,FALSE)</f>
        <v>#REF!</v>
      </c>
    </row>
    <row r="6" spans="1:11" ht="39.6" x14ac:dyDescent="0.3">
      <c r="A6" s="234" t="s">
        <v>556</v>
      </c>
      <c r="B6" s="167" t="s">
        <v>10</v>
      </c>
      <c r="C6" s="118" t="s">
        <v>368</v>
      </c>
      <c r="D6" s="119" t="s">
        <v>369</v>
      </c>
      <c r="E6" s="120">
        <v>542</v>
      </c>
      <c r="F6" s="122" t="s">
        <v>370</v>
      </c>
      <c r="G6" s="123" t="s">
        <v>371</v>
      </c>
      <c r="H6" s="134">
        <v>23.9606022</v>
      </c>
      <c r="I6" s="134">
        <v>120.67957699999999</v>
      </c>
      <c r="J6" s="112" t="e">
        <f>VLOOKUP(南投縣!A6,#REF!,8,FALSE)</f>
        <v>#REF!</v>
      </c>
      <c r="K6" s="112" t="e">
        <f>VLOOKUP(南投縣!A6,#REF!,9,FALSE)</f>
        <v>#REF!</v>
      </c>
    </row>
    <row r="7" spans="1:11" x14ac:dyDescent="0.3">
      <c r="A7" s="234" t="s">
        <v>508</v>
      </c>
      <c r="B7" s="124" t="s">
        <v>372</v>
      </c>
      <c r="C7" s="114" t="s">
        <v>368</v>
      </c>
      <c r="D7" s="125" t="s">
        <v>373</v>
      </c>
      <c r="E7" s="115">
        <v>557</v>
      </c>
      <c r="F7" s="124" t="s">
        <v>374</v>
      </c>
      <c r="G7" s="126" t="s">
        <v>375</v>
      </c>
      <c r="H7" s="125">
        <v>23.800162</v>
      </c>
      <c r="I7" s="125">
        <v>120.71395800000001</v>
      </c>
      <c r="J7" s="112" t="e">
        <f>VLOOKUP(南投縣!A7,#REF!,8,FALSE)</f>
        <v>#REF!</v>
      </c>
      <c r="K7" s="112" t="e">
        <f>VLOOKUP(南投縣!A7,#REF!,9,FALSE)</f>
        <v>#REF!</v>
      </c>
    </row>
    <row r="8" spans="1:11" x14ac:dyDescent="0.3">
      <c r="A8" s="234" t="s">
        <v>524</v>
      </c>
      <c r="B8" s="113" t="s">
        <v>376</v>
      </c>
      <c r="C8" s="114" t="s">
        <v>368</v>
      </c>
      <c r="D8" s="125" t="s">
        <v>377</v>
      </c>
      <c r="E8" s="115">
        <v>540</v>
      </c>
      <c r="F8" s="111" t="s">
        <v>378</v>
      </c>
      <c r="G8" s="116">
        <v>913899879</v>
      </c>
      <c r="H8" s="125">
        <v>23.898</v>
      </c>
      <c r="I8" s="125">
        <v>120.681</v>
      </c>
      <c r="J8" s="112" t="e">
        <f>VLOOKUP(南投縣!A8,#REF!,8,FALSE)</f>
        <v>#REF!</v>
      </c>
      <c r="K8" s="112" t="e">
        <f>VLOOKUP(南投縣!A8,#REF!,9,FALSE)</f>
        <v>#REF!</v>
      </c>
    </row>
    <row r="9" spans="1:11" x14ac:dyDescent="0.3">
      <c r="A9" s="234" t="s">
        <v>558</v>
      </c>
      <c r="B9" s="167" t="s">
        <v>12</v>
      </c>
      <c r="C9" s="118" t="s">
        <v>368</v>
      </c>
      <c r="D9" s="119" t="s">
        <v>369</v>
      </c>
      <c r="E9" s="120">
        <v>542</v>
      </c>
      <c r="F9" s="122" t="s">
        <v>379</v>
      </c>
      <c r="G9" s="123" t="s">
        <v>380</v>
      </c>
      <c r="H9" s="134">
        <v>23.978589599999999</v>
      </c>
      <c r="I9" s="134">
        <v>120.6835549</v>
      </c>
      <c r="J9" s="112" t="e">
        <f>VLOOKUP(南投縣!A9,#REF!,8,FALSE)</f>
        <v>#REF!</v>
      </c>
      <c r="K9" s="112" t="e">
        <f>VLOOKUP(南投縣!A9,#REF!,9,FALSE)</f>
        <v>#REF!</v>
      </c>
    </row>
    <row r="10" spans="1:11" ht="39.6" x14ac:dyDescent="0.3">
      <c r="A10" s="234" t="s">
        <v>557</v>
      </c>
      <c r="B10" s="167" t="s">
        <v>381</v>
      </c>
      <c r="C10" s="118" t="s">
        <v>368</v>
      </c>
      <c r="D10" s="119" t="s">
        <v>369</v>
      </c>
      <c r="E10" s="120">
        <v>542</v>
      </c>
      <c r="F10" s="122" t="s">
        <v>382</v>
      </c>
      <c r="G10" s="123" t="s">
        <v>383</v>
      </c>
      <c r="H10" s="134">
        <v>23.9847109</v>
      </c>
      <c r="I10" s="134">
        <v>120.68362310000001</v>
      </c>
      <c r="J10" s="112" t="e">
        <f>VLOOKUP(南投縣!A10,#REF!,8,FALSE)</f>
        <v>#REF!</v>
      </c>
      <c r="K10" s="112" t="e">
        <f>VLOOKUP(南投縣!A10,#REF!,9,FALSE)</f>
        <v>#REF!</v>
      </c>
    </row>
    <row r="11" spans="1:11" x14ac:dyDescent="0.3">
      <c r="A11" s="235" t="s">
        <v>598</v>
      </c>
      <c r="B11" s="117" t="s">
        <v>597</v>
      </c>
      <c r="C11" s="118" t="s">
        <v>276</v>
      </c>
      <c r="D11" s="119" t="s">
        <v>277</v>
      </c>
      <c r="E11" s="120">
        <v>551</v>
      </c>
      <c r="F11" s="117" t="s">
        <v>278</v>
      </c>
      <c r="G11" s="121">
        <v>2227787</v>
      </c>
      <c r="H11" s="119">
        <v>23.882171</v>
      </c>
      <c r="I11" s="119">
        <v>120.691106</v>
      </c>
      <c r="J11" s="112" t="e">
        <f>VLOOKUP(南投縣!A11,#REF!,8,FALSE)</f>
        <v>#REF!</v>
      </c>
      <c r="K11" s="112" t="e">
        <f>VLOOKUP(南投縣!A11,#REF!,9,FALSE)</f>
        <v>#REF!</v>
      </c>
    </row>
    <row r="12" spans="1:11" x14ac:dyDescent="0.3">
      <c r="A12" s="234" t="s">
        <v>596</v>
      </c>
      <c r="B12" s="124" t="s">
        <v>591</v>
      </c>
      <c r="C12" s="114" t="s">
        <v>271</v>
      </c>
      <c r="D12" s="125" t="s">
        <v>63</v>
      </c>
      <c r="E12" s="115">
        <v>557</v>
      </c>
      <c r="F12" s="124" t="s">
        <v>81</v>
      </c>
      <c r="G12" s="126" t="s">
        <v>156</v>
      </c>
      <c r="H12" s="125">
        <v>23.764343</v>
      </c>
      <c r="I12" s="125">
        <v>120.699956</v>
      </c>
      <c r="J12" s="112" t="e">
        <f>VLOOKUP(南投縣!A12,#REF!,8,FALSE)</f>
        <v>#REF!</v>
      </c>
      <c r="K12" s="112" t="e">
        <f>VLOOKUP(南投縣!A12,#REF!,9,FALSE)</f>
        <v>#REF!</v>
      </c>
    </row>
    <row r="13" spans="1:11" ht="39.6" x14ac:dyDescent="0.3">
      <c r="A13" s="234" t="s">
        <v>528</v>
      </c>
      <c r="B13" s="179" t="s">
        <v>480</v>
      </c>
      <c r="C13" s="118" t="s">
        <v>289</v>
      </c>
      <c r="D13" s="119" t="s">
        <v>290</v>
      </c>
      <c r="E13" s="120">
        <v>540</v>
      </c>
      <c r="F13" s="127" t="s">
        <v>291</v>
      </c>
      <c r="G13" s="121" t="s">
        <v>292</v>
      </c>
      <c r="H13" s="119">
        <v>23.905999999999999</v>
      </c>
      <c r="I13" s="119">
        <v>120.684</v>
      </c>
      <c r="J13" s="112" t="e">
        <f>VLOOKUP(南投縣!A13,#REF!,8,FALSE)</f>
        <v>#REF!</v>
      </c>
      <c r="K13" s="112" t="e">
        <f>VLOOKUP(南投縣!A13,#REF!,9,FALSE)</f>
        <v>#REF!</v>
      </c>
    </row>
    <row r="14" spans="1:11" x14ac:dyDescent="0.3">
      <c r="A14" s="234" t="s">
        <v>525</v>
      </c>
      <c r="B14" s="179" t="s">
        <v>449</v>
      </c>
      <c r="C14" s="118" t="s">
        <v>271</v>
      </c>
      <c r="D14" s="119" t="s">
        <v>64</v>
      </c>
      <c r="E14" s="120">
        <v>540</v>
      </c>
      <c r="F14" s="127" t="s">
        <v>450</v>
      </c>
      <c r="G14" s="121">
        <v>2223264</v>
      </c>
      <c r="H14" s="119">
        <v>23.902552</v>
      </c>
      <c r="I14" s="119">
        <v>120.688699</v>
      </c>
      <c r="J14" s="112" t="e">
        <f>VLOOKUP(南投縣!A14,#REF!,8,FALSE)</f>
        <v>#REF!</v>
      </c>
      <c r="K14" s="112" t="e">
        <f>VLOOKUP(南投縣!A14,#REF!,9,FALSE)</f>
        <v>#REF!</v>
      </c>
    </row>
    <row r="15" spans="1:11" x14ac:dyDescent="0.3">
      <c r="A15" s="234" t="s">
        <v>526</v>
      </c>
      <c r="B15" s="180" t="s">
        <v>293</v>
      </c>
      <c r="C15" s="118" t="s">
        <v>289</v>
      </c>
      <c r="D15" s="119" t="s">
        <v>290</v>
      </c>
      <c r="E15" s="120">
        <v>540</v>
      </c>
      <c r="F15" s="2" t="s">
        <v>294</v>
      </c>
      <c r="G15" s="128">
        <v>2221892</v>
      </c>
      <c r="H15" s="119">
        <v>23.908000000000001</v>
      </c>
      <c r="I15" s="119">
        <v>120.684</v>
      </c>
      <c r="J15" s="112" t="e">
        <f>VLOOKUP(南投縣!A15,#REF!,8,FALSE)</f>
        <v>#REF!</v>
      </c>
      <c r="K15" s="112" t="e">
        <f>VLOOKUP(南投縣!A15,#REF!,9,FALSE)</f>
        <v>#REF!</v>
      </c>
    </row>
    <row r="16" spans="1:11" x14ac:dyDescent="0.3">
      <c r="A16" s="234" t="s">
        <v>534</v>
      </c>
      <c r="B16" s="113" t="s">
        <v>225</v>
      </c>
      <c r="C16" s="114" t="s">
        <v>271</v>
      </c>
      <c r="D16" s="125" t="s">
        <v>64</v>
      </c>
      <c r="E16" s="115">
        <v>540</v>
      </c>
      <c r="F16" s="111" t="s">
        <v>202</v>
      </c>
      <c r="G16" s="116">
        <v>975282104</v>
      </c>
      <c r="H16" s="125">
        <v>23.908000000000001</v>
      </c>
      <c r="I16" s="125">
        <v>120.685</v>
      </c>
      <c r="J16" s="112" t="e">
        <f>VLOOKUP(南投縣!A16,#REF!,8,FALSE)</f>
        <v>#REF!</v>
      </c>
      <c r="K16" s="112" t="e">
        <f>VLOOKUP(南投縣!A16,#REF!,9,FALSE)</f>
        <v>#REF!</v>
      </c>
    </row>
    <row r="17" spans="1:11" x14ac:dyDescent="0.3">
      <c r="A17" s="234" t="s">
        <v>529</v>
      </c>
      <c r="B17" s="113" t="s">
        <v>15</v>
      </c>
      <c r="C17" s="114" t="s">
        <v>271</v>
      </c>
      <c r="D17" s="125" t="s">
        <v>64</v>
      </c>
      <c r="E17" s="115">
        <v>540</v>
      </c>
      <c r="F17" s="111" t="s">
        <v>203</v>
      </c>
      <c r="G17" s="116">
        <v>2222171</v>
      </c>
      <c r="H17" s="125">
        <v>23.908000000000001</v>
      </c>
      <c r="I17" s="125">
        <v>120.684</v>
      </c>
      <c r="J17" s="112" t="e">
        <f>VLOOKUP(南投縣!A17,#REF!,8,FALSE)</f>
        <v>#REF!</v>
      </c>
      <c r="K17" s="112" t="e">
        <f>VLOOKUP(南投縣!A17,#REF!,9,FALSE)</f>
        <v>#REF!</v>
      </c>
    </row>
    <row r="18" spans="1:11" x14ac:dyDescent="0.3">
      <c r="A18" s="234" t="s">
        <v>530</v>
      </c>
      <c r="B18" s="113" t="s">
        <v>16</v>
      </c>
      <c r="C18" s="114" t="s">
        <v>271</v>
      </c>
      <c r="D18" s="125" t="s">
        <v>64</v>
      </c>
      <c r="E18" s="115">
        <v>540</v>
      </c>
      <c r="F18" s="111" t="s">
        <v>204</v>
      </c>
      <c r="G18" s="116">
        <v>2231115</v>
      </c>
      <c r="H18" s="125">
        <v>23.905000000000001</v>
      </c>
      <c r="I18" s="125">
        <v>120.682</v>
      </c>
      <c r="J18" s="112" t="e">
        <f>VLOOKUP(南投縣!A18,#REF!,8,FALSE)</f>
        <v>#REF!</v>
      </c>
      <c r="K18" s="112" t="e">
        <f>VLOOKUP(南投縣!A18,#REF!,9,FALSE)</f>
        <v>#REF!</v>
      </c>
    </row>
    <row r="19" spans="1:11" x14ac:dyDescent="0.3">
      <c r="A19" s="234" t="s">
        <v>527</v>
      </c>
      <c r="B19" s="113" t="s">
        <v>17</v>
      </c>
      <c r="C19" s="114" t="s">
        <v>271</v>
      </c>
      <c r="D19" s="125" t="s">
        <v>64</v>
      </c>
      <c r="E19" s="115">
        <v>540</v>
      </c>
      <c r="F19" s="111" t="s">
        <v>205</v>
      </c>
      <c r="G19" s="116">
        <v>2223875</v>
      </c>
      <c r="H19" s="125">
        <v>23.905999999999999</v>
      </c>
      <c r="I19" s="125">
        <v>120.68600000000001</v>
      </c>
      <c r="J19" s="112" t="e">
        <f>VLOOKUP(南投縣!A19,#REF!,8,FALSE)</f>
        <v>#REF!</v>
      </c>
      <c r="K19" s="112" t="e">
        <f>VLOOKUP(南投縣!A19,#REF!,9,FALSE)</f>
        <v>#REF!</v>
      </c>
    </row>
    <row r="20" spans="1:11" x14ac:dyDescent="0.3">
      <c r="A20" s="234" t="s">
        <v>580</v>
      </c>
      <c r="B20" s="124" t="s">
        <v>18</v>
      </c>
      <c r="C20" s="114" t="s">
        <v>271</v>
      </c>
      <c r="D20" s="125" t="s">
        <v>64</v>
      </c>
      <c r="E20" s="115">
        <v>540</v>
      </c>
      <c r="F20" s="111" t="s">
        <v>206</v>
      </c>
      <c r="G20" s="116" t="s">
        <v>157</v>
      </c>
      <c r="H20" s="125">
        <v>23.902999999999999</v>
      </c>
      <c r="I20" s="125">
        <v>120.684</v>
      </c>
      <c r="J20" s="112" t="e">
        <f>VLOOKUP(南投縣!A20,#REF!,8,FALSE)</f>
        <v>#REF!</v>
      </c>
      <c r="K20" s="112" t="e">
        <f>VLOOKUP(南投縣!A20,#REF!,9,FALSE)</f>
        <v>#REF!</v>
      </c>
    </row>
    <row r="21" spans="1:11" x14ac:dyDescent="0.3">
      <c r="A21" s="234" t="s">
        <v>531</v>
      </c>
      <c r="B21" s="113" t="s">
        <v>19</v>
      </c>
      <c r="C21" s="114" t="s">
        <v>271</v>
      </c>
      <c r="D21" s="125" t="s">
        <v>64</v>
      </c>
      <c r="E21" s="115">
        <v>540</v>
      </c>
      <c r="F21" s="111" t="s">
        <v>207</v>
      </c>
      <c r="G21" s="116">
        <v>2391296</v>
      </c>
      <c r="H21" s="125">
        <v>23.945</v>
      </c>
      <c r="I21" s="125">
        <v>120.688</v>
      </c>
      <c r="J21" s="112" t="e">
        <f>VLOOKUP(南投縣!A21,#REF!,8,FALSE)</f>
        <v>#REF!</v>
      </c>
      <c r="K21" s="112" t="e">
        <f>VLOOKUP(南投縣!A21,#REF!,9,FALSE)</f>
        <v>#REF!</v>
      </c>
    </row>
    <row r="22" spans="1:11" x14ac:dyDescent="0.3">
      <c r="A22" s="234" t="s">
        <v>533</v>
      </c>
      <c r="B22" s="113" t="s">
        <v>226</v>
      </c>
      <c r="C22" s="114" t="s">
        <v>271</v>
      </c>
      <c r="D22" s="125" t="s">
        <v>64</v>
      </c>
      <c r="E22" s="115">
        <v>540</v>
      </c>
      <c r="F22" s="111" t="s">
        <v>208</v>
      </c>
      <c r="G22" s="116">
        <v>2202600</v>
      </c>
      <c r="H22" s="125">
        <v>23.907</v>
      </c>
      <c r="I22" s="125">
        <v>120.681</v>
      </c>
      <c r="J22" s="112" t="e">
        <f>VLOOKUP(南投縣!A22,#REF!,8,FALSE)</f>
        <v>#REF!</v>
      </c>
      <c r="K22" s="112" t="e">
        <f>VLOOKUP(南投縣!A22,#REF!,9,FALSE)</f>
        <v>#REF!</v>
      </c>
    </row>
    <row r="23" spans="1:11" x14ac:dyDescent="0.3">
      <c r="A23" s="234" t="s">
        <v>532</v>
      </c>
      <c r="B23" s="113" t="s">
        <v>20</v>
      </c>
      <c r="C23" s="114" t="s">
        <v>271</v>
      </c>
      <c r="D23" s="125" t="s">
        <v>64</v>
      </c>
      <c r="E23" s="115">
        <v>540</v>
      </c>
      <c r="F23" s="111" t="s">
        <v>209</v>
      </c>
      <c r="G23" s="116">
        <v>2223013</v>
      </c>
      <c r="H23" s="125">
        <v>23.913</v>
      </c>
      <c r="I23" s="125">
        <v>120.676</v>
      </c>
      <c r="J23" s="112" t="e">
        <f>VLOOKUP(南投縣!A23,#REF!,8,FALSE)</f>
        <v>#REF!</v>
      </c>
      <c r="K23" s="112" t="e">
        <f>VLOOKUP(南投縣!A23,#REF!,9,FALSE)</f>
        <v>#REF!</v>
      </c>
    </row>
    <row r="24" spans="1:11" x14ac:dyDescent="0.3">
      <c r="A24" s="234" t="s">
        <v>535</v>
      </c>
      <c r="B24" s="129" t="s">
        <v>227</v>
      </c>
      <c r="C24" s="114" t="s">
        <v>271</v>
      </c>
      <c r="D24" s="125" t="s">
        <v>64</v>
      </c>
      <c r="E24" s="115">
        <v>540</v>
      </c>
      <c r="F24" s="130" t="s">
        <v>210</v>
      </c>
      <c r="G24" s="131" t="s">
        <v>158</v>
      </c>
      <c r="H24" s="125">
        <v>23.904</v>
      </c>
      <c r="I24" s="125">
        <v>120.67</v>
      </c>
      <c r="J24" s="112" t="e">
        <f>VLOOKUP(南投縣!A24,#REF!,8,FALSE)</f>
        <v>#REF!</v>
      </c>
      <c r="K24" s="112" t="e">
        <f>VLOOKUP(南投縣!A24,#REF!,9,FALSE)</f>
        <v>#REF!</v>
      </c>
    </row>
    <row r="25" spans="1:11" x14ac:dyDescent="0.3">
      <c r="A25" s="234" t="s">
        <v>578</v>
      </c>
      <c r="B25" s="129" t="s">
        <v>228</v>
      </c>
      <c r="C25" s="114" t="s">
        <v>271</v>
      </c>
      <c r="D25" s="125" t="s">
        <v>64</v>
      </c>
      <c r="E25" s="115">
        <v>540</v>
      </c>
      <c r="F25" s="130" t="s">
        <v>211</v>
      </c>
      <c r="G25" s="131" t="s">
        <v>159</v>
      </c>
      <c r="H25" s="125">
        <v>23.911000000000001</v>
      </c>
      <c r="I25" s="125">
        <v>120.678</v>
      </c>
      <c r="J25" s="112" t="e">
        <f>VLOOKUP(南投縣!A25,#REF!,8,FALSE)</f>
        <v>#REF!</v>
      </c>
      <c r="K25" s="112" t="e">
        <f>VLOOKUP(南投縣!A25,#REF!,9,FALSE)</f>
        <v>#REF!</v>
      </c>
    </row>
    <row r="26" spans="1:11" x14ac:dyDescent="0.3">
      <c r="A26" s="234" t="s">
        <v>538</v>
      </c>
      <c r="B26" s="129" t="s">
        <v>451</v>
      </c>
      <c r="C26" s="118" t="s">
        <v>271</v>
      </c>
      <c r="D26" s="119" t="s">
        <v>61</v>
      </c>
      <c r="E26" s="120">
        <v>545</v>
      </c>
      <c r="F26" s="130" t="s">
        <v>452</v>
      </c>
      <c r="G26" s="131" t="s">
        <v>453</v>
      </c>
      <c r="H26" s="125">
        <v>23.966947000000001</v>
      </c>
      <c r="I26" s="125">
        <v>120.968728</v>
      </c>
      <c r="J26" s="112" t="e">
        <f>VLOOKUP(南投縣!A26,#REF!,8,FALSE)</f>
        <v>#REF!</v>
      </c>
      <c r="K26" s="112" t="e">
        <f>VLOOKUP(南投縣!A26,#REF!,9,FALSE)</f>
        <v>#REF!</v>
      </c>
    </row>
    <row r="27" spans="1:11" x14ac:dyDescent="0.3">
      <c r="A27" s="234" t="s">
        <v>545</v>
      </c>
      <c r="B27" s="117" t="s">
        <v>391</v>
      </c>
      <c r="C27" s="118" t="s">
        <v>385</v>
      </c>
      <c r="D27" s="119" t="s">
        <v>386</v>
      </c>
      <c r="E27" s="120">
        <v>545</v>
      </c>
      <c r="F27" s="117" t="s">
        <v>392</v>
      </c>
      <c r="G27" s="121" t="s">
        <v>393</v>
      </c>
      <c r="H27" s="119">
        <v>23.966819000000001</v>
      </c>
      <c r="I27" s="119">
        <v>120.965929</v>
      </c>
      <c r="J27" s="112" t="e">
        <f>VLOOKUP(南投縣!A27,#REF!,8,FALSE)</f>
        <v>#REF!</v>
      </c>
      <c r="K27" s="112" t="e">
        <f>VLOOKUP(南投縣!A27,#REF!,9,FALSE)</f>
        <v>#REF!</v>
      </c>
    </row>
    <row r="28" spans="1:11" x14ac:dyDescent="0.3">
      <c r="A28" s="234" t="s">
        <v>543</v>
      </c>
      <c r="B28" s="117" t="s">
        <v>394</v>
      </c>
      <c r="C28" s="118" t="s">
        <v>385</v>
      </c>
      <c r="D28" s="119" t="s">
        <v>386</v>
      </c>
      <c r="E28" s="120">
        <v>545</v>
      </c>
      <c r="F28" s="117" t="s">
        <v>395</v>
      </c>
      <c r="G28" s="121" t="s">
        <v>396</v>
      </c>
      <c r="H28" s="119">
        <v>23.965107</v>
      </c>
      <c r="I28" s="119">
        <v>120.975196</v>
      </c>
      <c r="J28" s="112" t="e">
        <f>VLOOKUP(南投縣!A28,#REF!,8,FALSE)</f>
        <v>#REF!</v>
      </c>
      <c r="K28" s="112" t="e">
        <f>VLOOKUP(南投縣!A28,#REF!,9,FALSE)</f>
        <v>#REF!</v>
      </c>
    </row>
    <row r="29" spans="1:11" ht="39.6" x14ac:dyDescent="0.3">
      <c r="A29" s="234" t="s">
        <v>539</v>
      </c>
      <c r="B29" s="117" t="s">
        <v>397</v>
      </c>
      <c r="C29" s="118" t="s">
        <v>385</v>
      </c>
      <c r="D29" s="119" t="s">
        <v>386</v>
      </c>
      <c r="E29" s="120">
        <v>545</v>
      </c>
      <c r="F29" s="117" t="s">
        <v>398</v>
      </c>
      <c r="G29" s="121" t="s">
        <v>399</v>
      </c>
      <c r="H29" s="112">
        <v>23.964908999999999</v>
      </c>
      <c r="I29" s="119">
        <v>120.96781799999999</v>
      </c>
      <c r="J29" s="112" t="e">
        <f>VLOOKUP(南投縣!A29,#REF!,8,FALSE)</f>
        <v>#REF!</v>
      </c>
      <c r="K29" s="112" t="e">
        <f>VLOOKUP(南投縣!A29,#REF!,9,FALSE)</f>
        <v>#REF!</v>
      </c>
    </row>
    <row r="30" spans="1:11" x14ac:dyDescent="0.3">
      <c r="A30" s="234" t="s">
        <v>542</v>
      </c>
      <c r="B30" s="117" t="s">
        <v>400</v>
      </c>
      <c r="C30" s="118" t="s">
        <v>385</v>
      </c>
      <c r="D30" s="119" t="s">
        <v>386</v>
      </c>
      <c r="E30" s="120">
        <v>545</v>
      </c>
      <c r="F30" s="117" t="s">
        <v>401</v>
      </c>
      <c r="G30" s="121" t="s">
        <v>402</v>
      </c>
      <c r="H30" s="119">
        <v>23.964428000000002</v>
      </c>
      <c r="I30" s="119">
        <v>120.967932</v>
      </c>
      <c r="J30" s="112" t="e">
        <f>VLOOKUP(南投縣!A30,#REF!,8,FALSE)</f>
        <v>#REF!</v>
      </c>
      <c r="K30" s="112" t="e">
        <f>VLOOKUP(南投縣!A30,#REF!,9,FALSE)</f>
        <v>#REF!</v>
      </c>
    </row>
    <row r="31" spans="1:11" x14ac:dyDescent="0.3">
      <c r="A31" s="234" t="s">
        <v>546</v>
      </c>
      <c r="B31" s="117" t="s">
        <v>403</v>
      </c>
      <c r="C31" s="118" t="s">
        <v>385</v>
      </c>
      <c r="D31" s="119" t="s">
        <v>386</v>
      </c>
      <c r="E31" s="120">
        <v>545</v>
      </c>
      <c r="F31" s="117" t="s">
        <v>404</v>
      </c>
      <c r="G31" s="121" t="s">
        <v>405</v>
      </c>
      <c r="H31" s="119">
        <v>23.966331</v>
      </c>
      <c r="I31" s="119">
        <v>120.96322499999999</v>
      </c>
      <c r="J31" s="112" t="e">
        <f>VLOOKUP(南投縣!A31,#REF!,8,FALSE)</f>
        <v>#REF!</v>
      </c>
      <c r="K31" s="112" t="e">
        <f>VLOOKUP(南投縣!A31,#REF!,9,FALSE)</f>
        <v>#REF!</v>
      </c>
    </row>
    <row r="32" spans="1:11" x14ac:dyDescent="0.3">
      <c r="A32" s="234" t="s">
        <v>540</v>
      </c>
      <c r="B32" s="117" t="s">
        <v>406</v>
      </c>
      <c r="C32" s="118" t="s">
        <v>385</v>
      </c>
      <c r="D32" s="119" t="s">
        <v>386</v>
      </c>
      <c r="E32" s="120">
        <v>545</v>
      </c>
      <c r="F32" s="117" t="s">
        <v>407</v>
      </c>
      <c r="G32" s="121" t="s">
        <v>408</v>
      </c>
      <c r="H32" s="119">
        <v>23.966097000000001</v>
      </c>
      <c r="I32" s="119">
        <v>120.96616</v>
      </c>
      <c r="J32" s="112" t="e">
        <f>VLOOKUP(南投縣!A32,#REF!,8,FALSE)</f>
        <v>#REF!</v>
      </c>
      <c r="K32" s="112" t="e">
        <f>VLOOKUP(南投縣!A32,#REF!,9,FALSE)</f>
        <v>#REF!</v>
      </c>
    </row>
    <row r="33" spans="1:11" x14ac:dyDescent="0.3">
      <c r="A33" s="234" t="s">
        <v>544</v>
      </c>
      <c r="B33" s="117" t="s">
        <v>409</v>
      </c>
      <c r="C33" s="118" t="s">
        <v>385</v>
      </c>
      <c r="D33" s="119" t="s">
        <v>386</v>
      </c>
      <c r="E33" s="120">
        <v>545</v>
      </c>
      <c r="F33" s="117" t="s">
        <v>410</v>
      </c>
      <c r="G33" s="121" t="s">
        <v>411</v>
      </c>
      <c r="H33" s="119">
        <v>23.963806000000002</v>
      </c>
      <c r="I33" s="119">
        <v>120.96580899999999</v>
      </c>
      <c r="J33" s="112" t="e">
        <f>VLOOKUP(南投縣!A33,#REF!,8,FALSE)</f>
        <v>#REF!</v>
      </c>
      <c r="K33" s="112" t="e">
        <f>VLOOKUP(南投縣!A33,#REF!,9,FALSE)</f>
        <v>#REF!</v>
      </c>
    </row>
    <row r="34" spans="1:11" x14ac:dyDescent="0.3">
      <c r="A34" s="234" t="s">
        <v>541</v>
      </c>
      <c r="B34" s="117" t="s">
        <v>412</v>
      </c>
      <c r="C34" s="118" t="s">
        <v>385</v>
      </c>
      <c r="D34" s="119" t="s">
        <v>386</v>
      </c>
      <c r="E34" s="120">
        <v>545</v>
      </c>
      <c r="F34" s="117" t="s">
        <v>413</v>
      </c>
      <c r="G34" s="121" t="s">
        <v>414</v>
      </c>
      <c r="H34" s="119">
        <v>23.964924</v>
      </c>
      <c r="I34" s="119">
        <v>120.96628200000001</v>
      </c>
      <c r="J34" s="112" t="e">
        <f>VLOOKUP(南投縣!A34,#REF!,8,FALSE)</f>
        <v>#REF!</v>
      </c>
      <c r="K34" s="112" t="e">
        <f>VLOOKUP(南投縣!A34,#REF!,9,FALSE)</f>
        <v>#REF!</v>
      </c>
    </row>
    <row r="35" spans="1:11" x14ac:dyDescent="0.3">
      <c r="A35" s="234" t="s">
        <v>547</v>
      </c>
      <c r="B35" s="117" t="s">
        <v>415</v>
      </c>
      <c r="C35" s="118" t="s">
        <v>385</v>
      </c>
      <c r="D35" s="119" t="s">
        <v>386</v>
      </c>
      <c r="E35" s="120">
        <v>545</v>
      </c>
      <c r="F35" s="117" t="s">
        <v>416</v>
      </c>
      <c r="G35" s="121" t="s">
        <v>417</v>
      </c>
      <c r="H35" s="119">
        <v>23.966494999999998</v>
      </c>
      <c r="I35" s="119">
        <v>120.968645</v>
      </c>
      <c r="J35" s="112" t="e">
        <f>VLOOKUP(南投縣!A35,#REF!,8,FALSE)</f>
        <v>#REF!</v>
      </c>
      <c r="K35" s="112" t="e">
        <f>VLOOKUP(南投縣!A35,#REF!,9,FALSE)</f>
        <v>#REF!</v>
      </c>
    </row>
    <row r="36" spans="1:11" x14ac:dyDescent="0.3">
      <c r="A36" s="234" t="s">
        <v>549</v>
      </c>
      <c r="B36" s="117" t="s">
        <v>418</v>
      </c>
      <c r="C36" s="118" t="s">
        <v>385</v>
      </c>
      <c r="D36" s="119" t="s">
        <v>386</v>
      </c>
      <c r="E36" s="120">
        <v>545</v>
      </c>
      <c r="F36" s="117" t="s">
        <v>419</v>
      </c>
      <c r="G36" s="121" t="s">
        <v>420</v>
      </c>
      <c r="H36" s="119">
        <v>23.964161000000001</v>
      </c>
      <c r="I36" s="119">
        <v>120.96632200000001</v>
      </c>
      <c r="J36" s="112" t="e">
        <f>VLOOKUP(南投縣!A36,#REF!,8,FALSE)</f>
        <v>#REF!</v>
      </c>
      <c r="K36" s="112" t="e">
        <f>VLOOKUP(南投縣!A36,#REF!,9,FALSE)</f>
        <v>#REF!</v>
      </c>
    </row>
    <row r="37" spans="1:11" x14ac:dyDescent="0.3">
      <c r="A37" s="234" t="s">
        <v>548</v>
      </c>
      <c r="B37" s="117" t="s">
        <v>421</v>
      </c>
      <c r="C37" s="118" t="s">
        <v>385</v>
      </c>
      <c r="D37" s="119" t="s">
        <v>386</v>
      </c>
      <c r="E37" s="120">
        <v>545</v>
      </c>
      <c r="F37" s="117" t="s">
        <v>422</v>
      </c>
      <c r="G37" s="121" t="s">
        <v>423</v>
      </c>
      <c r="H37" s="119">
        <v>23.966142000000001</v>
      </c>
      <c r="I37" s="119">
        <v>120.964758</v>
      </c>
      <c r="J37" s="112" t="e">
        <f>VLOOKUP(南投縣!A37,#REF!,8,FALSE)</f>
        <v>#REF!</v>
      </c>
      <c r="K37" s="112" t="e">
        <f>VLOOKUP(南投縣!A37,#REF!,9,FALSE)</f>
        <v>#REF!</v>
      </c>
    </row>
    <row r="38" spans="1:11" x14ac:dyDescent="0.3">
      <c r="A38" s="234" t="s">
        <v>552</v>
      </c>
      <c r="B38" s="132" t="s">
        <v>424</v>
      </c>
      <c r="C38" s="118" t="s">
        <v>385</v>
      </c>
      <c r="D38" s="119" t="s">
        <v>386</v>
      </c>
      <c r="E38" s="120">
        <v>545</v>
      </c>
      <c r="F38" s="117" t="s">
        <v>425</v>
      </c>
      <c r="G38" s="133" t="s">
        <v>426</v>
      </c>
      <c r="H38" s="119">
        <v>23.965446</v>
      </c>
      <c r="I38" s="119">
        <v>120.97391</v>
      </c>
      <c r="J38" s="112" t="e">
        <f>VLOOKUP(南投縣!A38,#REF!,8,FALSE)</f>
        <v>#REF!</v>
      </c>
      <c r="K38" s="112" t="e">
        <f>VLOOKUP(南投縣!A38,#REF!,9,FALSE)</f>
        <v>#REF!</v>
      </c>
    </row>
    <row r="39" spans="1:11" x14ac:dyDescent="0.3">
      <c r="A39" s="234" t="s">
        <v>550</v>
      </c>
      <c r="B39" s="132" t="s">
        <v>427</v>
      </c>
      <c r="C39" s="118" t="s">
        <v>385</v>
      </c>
      <c r="D39" s="119" t="s">
        <v>386</v>
      </c>
      <c r="E39" s="120">
        <v>545</v>
      </c>
      <c r="F39" s="117" t="s">
        <v>428</v>
      </c>
      <c r="G39" s="133" t="s">
        <v>429</v>
      </c>
      <c r="H39" s="119">
        <v>23.970786</v>
      </c>
      <c r="I39" s="119">
        <v>120.97702200000001</v>
      </c>
      <c r="J39" s="112" t="e">
        <f>VLOOKUP(南投縣!A39,#REF!,8,FALSE)</f>
        <v>#REF!</v>
      </c>
      <c r="K39" s="112" t="e">
        <f>VLOOKUP(南投縣!A39,#REF!,9,FALSE)</f>
        <v>#REF!</v>
      </c>
    </row>
    <row r="40" spans="1:11" ht="44.4" x14ac:dyDescent="0.3">
      <c r="A40" s="234" t="s">
        <v>553</v>
      </c>
      <c r="B40" s="216" t="s">
        <v>436</v>
      </c>
      <c r="C40" s="192" t="s">
        <v>431</v>
      </c>
      <c r="D40" s="193" t="s">
        <v>386</v>
      </c>
      <c r="E40" s="217">
        <v>545</v>
      </c>
      <c r="F40" s="218" t="s">
        <v>442</v>
      </c>
      <c r="G40" s="219" t="s">
        <v>437</v>
      </c>
      <c r="H40" s="119">
        <v>23.965588</v>
      </c>
      <c r="I40" s="119">
        <v>120.96604499999999</v>
      </c>
      <c r="J40" s="112" t="e">
        <f>VLOOKUP(南投縣!A40,#REF!,8,FALSE)</f>
        <v>#REF!</v>
      </c>
      <c r="K40" s="112" t="e">
        <f>VLOOKUP(南投縣!A40,#REF!,9,FALSE)</f>
        <v>#REF!</v>
      </c>
    </row>
    <row r="41" spans="1:11" ht="44.4" x14ac:dyDescent="0.3">
      <c r="A41" s="234" t="s">
        <v>550</v>
      </c>
      <c r="B41" s="216" t="s">
        <v>430</v>
      </c>
      <c r="C41" s="192" t="s">
        <v>431</v>
      </c>
      <c r="D41" s="193" t="s">
        <v>386</v>
      </c>
      <c r="E41" s="217">
        <v>545</v>
      </c>
      <c r="F41" s="218" t="s">
        <v>432</v>
      </c>
      <c r="G41" s="219" t="s">
        <v>433</v>
      </c>
      <c r="H41" s="119">
        <v>24.002811999999999</v>
      </c>
      <c r="I41" s="119">
        <v>120.945604</v>
      </c>
      <c r="J41" s="112" t="e">
        <f>VLOOKUP(南投縣!A41,#REF!,8,FALSE)</f>
        <v>#REF!</v>
      </c>
      <c r="K41" s="112" t="e">
        <f>VLOOKUP(南投縣!A41,#REF!,9,FALSE)</f>
        <v>#REF!</v>
      </c>
    </row>
    <row r="42" spans="1:11" ht="44.4" x14ac:dyDescent="0.3">
      <c r="A42" s="234" t="s">
        <v>554</v>
      </c>
      <c r="B42" s="216" t="s">
        <v>434</v>
      </c>
      <c r="C42" s="192" t="s">
        <v>431</v>
      </c>
      <c r="D42" s="193" t="s">
        <v>386</v>
      </c>
      <c r="E42" s="217">
        <v>545</v>
      </c>
      <c r="F42" s="218" t="s">
        <v>441</v>
      </c>
      <c r="G42" s="219" t="s">
        <v>435</v>
      </c>
      <c r="H42" s="119">
        <v>23.971523999999999</v>
      </c>
      <c r="I42" s="119">
        <v>120.963491</v>
      </c>
      <c r="J42" s="112" t="e">
        <f>VLOOKUP(南投縣!A42,#REF!,8,FALSE)</f>
        <v>#REF!</v>
      </c>
      <c r="K42" s="112" t="e">
        <f>VLOOKUP(南投縣!A42,#REF!,9,FALSE)</f>
        <v>#REF!</v>
      </c>
    </row>
    <row r="43" spans="1:11" ht="44.4" x14ac:dyDescent="0.3">
      <c r="A43" s="234" t="s">
        <v>551</v>
      </c>
      <c r="B43" s="221" t="s">
        <v>438</v>
      </c>
      <c r="C43" s="192" t="s">
        <v>59</v>
      </c>
      <c r="D43" s="193" t="s">
        <v>61</v>
      </c>
      <c r="E43" s="217">
        <v>545</v>
      </c>
      <c r="F43" s="218" t="s">
        <v>439</v>
      </c>
      <c r="G43" s="222" t="s">
        <v>440</v>
      </c>
      <c r="H43" s="223">
        <v>23.966494999999998</v>
      </c>
      <c r="I43" s="119">
        <v>120.96554999999999</v>
      </c>
      <c r="J43" s="112" t="e">
        <f>VLOOKUP(南投縣!A43,#REF!,8,FALSE)</f>
        <v>#REF!</v>
      </c>
      <c r="K43" s="112" t="e">
        <f>VLOOKUP(南投縣!A43,#REF!,9,FALSE)</f>
        <v>#REF!</v>
      </c>
    </row>
    <row r="44" spans="1:11" x14ac:dyDescent="0.3">
      <c r="A44" s="234" t="s">
        <v>509</v>
      </c>
      <c r="B44" s="221" t="s">
        <v>454</v>
      </c>
      <c r="C44" s="163" t="s">
        <v>271</v>
      </c>
      <c r="D44" s="164" t="s">
        <v>63</v>
      </c>
      <c r="E44" s="165">
        <v>557</v>
      </c>
      <c r="F44" s="231" t="s">
        <v>455</v>
      </c>
      <c r="G44" s="222" t="s">
        <v>456</v>
      </c>
      <c r="H44" s="223">
        <v>23.759485999999999</v>
      </c>
      <c r="I44" s="119">
        <v>120.672477</v>
      </c>
      <c r="J44" s="112" t="e">
        <f>VLOOKUP(南投縣!A44,#REF!,8,FALSE)</f>
        <v>#REF!</v>
      </c>
      <c r="K44" s="112" t="e">
        <f>VLOOKUP(南投縣!A44,#REF!,9,FALSE)</f>
        <v>#REF!</v>
      </c>
    </row>
    <row r="45" spans="1:11" x14ac:dyDescent="0.3">
      <c r="A45" s="234" t="s">
        <v>517</v>
      </c>
      <c r="B45" s="162" t="s">
        <v>28</v>
      </c>
      <c r="C45" s="163" t="s">
        <v>271</v>
      </c>
      <c r="D45" s="164" t="s">
        <v>63</v>
      </c>
      <c r="E45" s="165">
        <v>557</v>
      </c>
      <c r="F45" s="162" t="s">
        <v>97</v>
      </c>
      <c r="G45" s="166" t="s">
        <v>174</v>
      </c>
      <c r="H45" s="164">
        <v>23.757380999999999</v>
      </c>
      <c r="I45" s="125">
        <v>120.683711</v>
      </c>
      <c r="J45" s="112" t="e">
        <f>VLOOKUP(南投縣!A45,#REF!,8,FALSE)</f>
        <v>#REF!</v>
      </c>
      <c r="K45" s="112" t="e">
        <f>VLOOKUP(南投縣!A45,#REF!,9,FALSE)</f>
        <v>#REF!</v>
      </c>
    </row>
    <row r="46" spans="1:11" x14ac:dyDescent="0.3">
      <c r="A46" s="234" t="s">
        <v>516</v>
      </c>
      <c r="B46" s="124" t="s">
        <v>29</v>
      </c>
      <c r="C46" s="114" t="s">
        <v>271</v>
      </c>
      <c r="D46" s="125" t="s">
        <v>63</v>
      </c>
      <c r="E46" s="115">
        <v>557</v>
      </c>
      <c r="F46" s="124" t="s">
        <v>98</v>
      </c>
      <c r="G46" s="126" t="s">
        <v>175</v>
      </c>
      <c r="H46" s="125">
        <v>23.757131999999999</v>
      </c>
      <c r="I46" s="125">
        <v>120.68382</v>
      </c>
      <c r="J46" s="112" t="e">
        <f>VLOOKUP(南投縣!A46,#REF!,8,FALSE)</f>
        <v>#REF!</v>
      </c>
      <c r="K46" s="112" t="e">
        <f>VLOOKUP(南投縣!A46,#REF!,9,FALSE)</f>
        <v>#REF!</v>
      </c>
    </row>
    <row r="47" spans="1:11" x14ac:dyDescent="0.3">
      <c r="A47" s="234" t="s">
        <v>581</v>
      </c>
      <c r="B47" s="124" t="s">
        <v>592</v>
      </c>
      <c r="C47" s="114" t="s">
        <v>271</v>
      </c>
      <c r="D47" s="125" t="s">
        <v>63</v>
      </c>
      <c r="E47" s="115">
        <v>557</v>
      </c>
      <c r="F47" s="124" t="s">
        <v>99</v>
      </c>
      <c r="G47" s="126" t="s">
        <v>176</v>
      </c>
      <c r="H47" s="125">
        <v>23.759622</v>
      </c>
      <c r="I47" s="125">
        <v>120.686728</v>
      </c>
      <c r="J47" s="112" t="e">
        <f>VLOOKUP(南投縣!A47,#REF!,8,FALSE)</f>
        <v>#REF!</v>
      </c>
      <c r="K47" s="112" t="e">
        <f>VLOOKUP(南投縣!A47,#REF!,9,FALSE)</f>
        <v>#REF!</v>
      </c>
    </row>
    <row r="48" spans="1:11" x14ac:dyDescent="0.3">
      <c r="A48" s="234" t="s">
        <v>582</v>
      </c>
      <c r="B48" s="124" t="s">
        <v>593</v>
      </c>
      <c r="C48" s="114" t="s">
        <v>271</v>
      </c>
      <c r="D48" s="125" t="s">
        <v>63</v>
      </c>
      <c r="E48" s="115">
        <v>557</v>
      </c>
      <c r="F48" s="124" t="s">
        <v>100</v>
      </c>
      <c r="G48" s="126" t="s">
        <v>177</v>
      </c>
      <c r="H48" s="125">
        <v>23.762231</v>
      </c>
      <c r="I48" s="125">
        <v>120.681558</v>
      </c>
      <c r="J48" s="112" t="e">
        <f>VLOOKUP(南投縣!A48,#REF!,8,FALSE)</f>
        <v>#REF!</v>
      </c>
      <c r="K48" s="112" t="e">
        <f>VLOOKUP(南投縣!A48,#REF!,9,FALSE)</f>
        <v>#REF!</v>
      </c>
    </row>
    <row r="49" spans="1:11" x14ac:dyDescent="0.3">
      <c r="A49" s="234" t="s">
        <v>512</v>
      </c>
      <c r="B49" s="124" t="s">
        <v>237</v>
      </c>
      <c r="C49" s="114" t="s">
        <v>271</v>
      </c>
      <c r="D49" s="125" t="s">
        <v>63</v>
      </c>
      <c r="E49" s="115">
        <v>557</v>
      </c>
      <c r="F49" s="124" t="s">
        <v>101</v>
      </c>
      <c r="G49" s="126" t="s">
        <v>178</v>
      </c>
      <c r="H49" s="125">
        <v>23.760752</v>
      </c>
      <c r="I49" s="125">
        <v>120.68702999999999</v>
      </c>
      <c r="J49" s="112" t="e">
        <f>VLOOKUP(南投縣!A49,#REF!,8,FALSE)</f>
        <v>#REF!</v>
      </c>
      <c r="K49" s="112" t="e">
        <f>VLOOKUP(南投縣!A49,#REF!,9,FALSE)</f>
        <v>#REF!</v>
      </c>
    </row>
    <row r="50" spans="1:11" x14ac:dyDescent="0.3">
      <c r="A50" s="234" t="s">
        <v>510</v>
      </c>
      <c r="B50" s="124" t="s">
        <v>31</v>
      </c>
      <c r="C50" s="114" t="s">
        <v>271</v>
      </c>
      <c r="D50" s="125" t="s">
        <v>63</v>
      </c>
      <c r="E50" s="115">
        <v>557</v>
      </c>
      <c r="F50" s="124" t="s">
        <v>102</v>
      </c>
      <c r="G50" s="126" t="s">
        <v>179</v>
      </c>
      <c r="H50" s="125">
        <v>23.753335</v>
      </c>
      <c r="I50" s="125">
        <v>120.680572</v>
      </c>
      <c r="J50" s="112" t="e">
        <f>VLOOKUP(南投縣!A50,#REF!,8,FALSE)</f>
        <v>#REF!</v>
      </c>
      <c r="K50" s="112" t="e">
        <f>VLOOKUP(南投縣!A50,#REF!,9,FALSE)</f>
        <v>#REF!</v>
      </c>
    </row>
    <row r="51" spans="1:11" x14ac:dyDescent="0.3">
      <c r="A51" s="234" t="s">
        <v>583</v>
      </c>
      <c r="B51" s="124" t="s">
        <v>594</v>
      </c>
      <c r="C51" s="114" t="s">
        <v>271</v>
      </c>
      <c r="D51" s="125" t="s">
        <v>63</v>
      </c>
      <c r="E51" s="115">
        <v>557</v>
      </c>
      <c r="F51" s="124" t="s">
        <v>103</v>
      </c>
      <c r="G51" s="126" t="s">
        <v>180</v>
      </c>
      <c r="H51" s="125">
        <v>23.760905999999999</v>
      </c>
      <c r="I51" s="125">
        <v>120.69331</v>
      </c>
      <c r="J51" s="112" t="e">
        <f>VLOOKUP(南投縣!A51,#REF!,8,FALSE)</f>
        <v>#REF!</v>
      </c>
      <c r="K51" s="112" t="e">
        <f>VLOOKUP(南投縣!A51,#REF!,9,FALSE)</f>
        <v>#REF!</v>
      </c>
    </row>
    <row r="52" spans="1:11" x14ac:dyDescent="0.3">
      <c r="A52" s="234" t="s">
        <v>584</v>
      </c>
      <c r="B52" s="124" t="s">
        <v>239</v>
      </c>
      <c r="C52" s="114" t="s">
        <v>271</v>
      </c>
      <c r="D52" s="125" t="s">
        <v>63</v>
      </c>
      <c r="E52" s="115">
        <v>557</v>
      </c>
      <c r="F52" s="124" t="s">
        <v>104</v>
      </c>
      <c r="G52" s="126" t="s">
        <v>181</v>
      </c>
      <c r="H52" s="125">
        <v>23.757759</v>
      </c>
      <c r="I52" s="125">
        <v>120.684984</v>
      </c>
      <c r="J52" s="112" t="e">
        <f>VLOOKUP(南投縣!A52,#REF!,8,FALSE)</f>
        <v>#REF!</v>
      </c>
      <c r="K52" s="112" t="e">
        <f>VLOOKUP(南投縣!A52,#REF!,9,FALSE)</f>
        <v>#REF!</v>
      </c>
    </row>
    <row r="53" spans="1:11" x14ac:dyDescent="0.3">
      <c r="A53" s="234" t="s">
        <v>514</v>
      </c>
      <c r="B53" s="124" t="s">
        <v>240</v>
      </c>
      <c r="C53" s="114" t="s">
        <v>271</v>
      </c>
      <c r="D53" s="125" t="s">
        <v>63</v>
      </c>
      <c r="E53" s="115">
        <v>557</v>
      </c>
      <c r="F53" s="124" t="s">
        <v>105</v>
      </c>
      <c r="G53" s="126" t="s">
        <v>182</v>
      </c>
      <c r="H53" s="125">
        <v>23.759318</v>
      </c>
      <c r="I53" s="125">
        <v>120.686925</v>
      </c>
      <c r="J53" s="112" t="e">
        <f>VLOOKUP(南投縣!A53,#REF!,8,FALSE)</f>
        <v>#REF!</v>
      </c>
      <c r="K53" s="112" t="e">
        <f>VLOOKUP(南投縣!A53,#REF!,9,FALSE)</f>
        <v>#REF!</v>
      </c>
    </row>
    <row r="54" spans="1:11" x14ac:dyDescent="0.3">
      <c r="A54" s="234" t="s">
        <v>513</v>
      </c>
      <c r="B54" s="124" t="s">
        <v>32</v>
      </c>
      <c r="C54" s="114" t="s">
        <v>271</v>
      </c>
      <c r="D54" s="125" t="s">
        <v>63</v>
      </c>
      <c r="E54" s="115">
        <v>557</v>
      </c>
      <c r="F54" s="124" t="s">
        <v>106</v>
      </c>
      <c r="G54" s="126" t="s">
        <v>183</v>
      </c>
      <c r="H54" s="125">
        <v>23.755371</v>
      </c>
      <c r="I54" s="125">
        <v>120.68283599999999</v>
      </c>
      <c r="J54" s="112" t="e">
        <f>VLOOKUP(南投縣!A54,#REF!,8,FALSE)</f>
        <v>#REF!</v>
      </c>
      <c r="K54" s="112" t="e">
        <f>VLOOKUP(南投縣!A54,#REF!,9,FALSE)</f>
        <v>#REF!</v>
      </c>
    </row>
    <row r="55" spans="1:11" x14ac:dyDescent="0.3">
      <c r="A55" s="234" t="s">
        <v>511</v>
      </c>
      <c r="B55" s="124" t="s">
        <v>33</v>
      </c>
      <c r="C55" s="114" t="s">
        <v>271</v>
      </c>
      <c r="D55" s="125" t="s">
        <v>63</v>
      </c>
      <c r="E55" s="115">
        <v>557</v>
      </c>
      <c r="F55" s="124" t="s">
        <v>107</v>
      </c>
      <c r="G55" s="126" t="s">
        <v>184</v>
      </c>
      <c r="H55" s="125">
        <v>23.754572</v>
      </c>
      <c r="I55" s="125">
        <v>120.680903</v>
      </c>
      <c r="J55" s="112" t="e">
        <f>VLOOKUP(南投縣!A55,#REF!,8,FALSE)</f>
        <v>#REF!</v>
      </c>
      <c r="K55" s="112" t="e">
        <f>VLOOKUP(南投縣!A55,#REF!,9,FALSE)</f>
        <v>#REF!</v>
      </c>
    </row>
    <row r="56" spans="1:11" x14ac:dyDescent="0.3">
      <c r="A56" s="234" t="s">
        <v>515</v>
      </c>
      <c r="B56" s="124" t="s">
        <v>34</v>
      </c>
      <c r="C56" s="114" t="s">
        <v>271</v>
      </c>
      <c r="D56" s="125" t="s">
        <v>63</v>
      </c>
      <c r="E56" s="115">
        <v>557</v>
      </c>
      <c r="F56" s="124" t="s">
        <v>108</v>
      </c>
      <c r="G56" s="126" t="s">
        <v>185</v>
      </c>
      <c r="H56" s="125">
        <v>23.759529000000001</v>
      </c>
      <c r="I56" s="125">
        <v>120.686801</v>
      </c>
      <c r="J56" s="112" t="e">
        <f>VLOOKUP(南投縣!A56,#REF!,8,FALSE)</f>
        <v>#REF!</v>
      </c>
      <c r="K56" s="112" t="e">
        <f>VLOOKUP(南投縣!A56,#REF!,9,FALSE)</f>
        <v>#REF!</v>
      </c>
    </row>
    <row r="57" spans="1:11" ht="39.6" x14ac:dyDescent="0.3">
      <c r="A57" s="234" t="s">
        <v>585</v>
      </c>
      <c r="B57" s="124" t="s">
        <v>35</v>
      </c>
      <c r="C57" s="114" t="s">
        <v>271</v>
      </c>
      <c r="D57" s="125" t="s">
        <v>63</v>
      </c>
      <c r="E57" s="115">
        <v>557</v>
      </c>
      <c r="F57" s="124" t="s">
        <v>109</v>
      </c>
      <c r="G57" s="126" t="s">
        <v>186</v>
      </c>
      <c r="H57" s="125">
        <v>23.759533999999999</v>
      </c>
      <c r="I57" s="125">
        <v>120.690517</v>
      </c>
      <c r="J57" s="112" t="e">
        <f>VLOOKUP(南投縣!A57,#REF!,8,FALSE)</f>
        <v>#REF!</v>
      </c>
      <c r="K57" s="112" t="e">
        <f>VLOOKUP(南投縣!A57,#REF!,9,FALSE)</f>
        <v>#REF!</v>
      </c>
    </row>
    <row r="58" spans="1:11" x14ac:dyDescent="0.3">
      <c r="A58" s="234" t="s">
        <v>559</v>
      </c>
      <c r="B58" s="124" t="s">
        <v>457</v>
      </c>
      <c r="C58" s="118" t="s">
        <v>336</v>
      </c>
      <c r="D58" s="119" t="s">
        <v>337</v>
      </c>
      <c r="E58" s="120">
        <v>54251</v>
      </c>
      <c r="F58" s="124" t="s">
        <v>458</v>
      </c>
      <c r="G58" s="126">
        <v>2362023</v>
      </c>
      <c r="H58" s="125">
        <v>23.973341999999999</v>
      </c>
      <c r="I58" s="125">
        <v>120.680774</v>
      </c>
      <c r="J58" s="112" t="e">
        <f>VLOOKUP(南投縣!A58,#REF!,8,FALSE)</f>
        <v>#REF!</v>
      </c>
      <c r="K58" s="112" t="e">
        <f>VLOOKUP(南投縣!A58,#REF!,9,FALSE)</f>
        <v>#REF!</v>
      </c>
    </row>
    <row r="59" spans="1:11" x14ac:dyDescent="0.3">
      <c r="A59" s="234" t="s">
        <v>586</v>
      </c>
      <c r="B59" s="208" t="s">
        <v>36</v>
      </c>
      <c r="C59" s="118" t="s">
        <v>336</v>
      </c>
      <c r="D59" s="119" t="s">
        <v>337</v>
      </c>
      <c r="E59" s="120">
        <v>54251</v>
      </c>
      <c r="F59" s="122" t="s">
        <v>338</v>
      </c>
      <c r="G59" s="123">
        <v>2367696</v>
      </c>
      <c r="H59" s="119">
        <v>23.992535</v>
      </c>
      <c r="I59" s="119">
        <v>120.6861743</v>
      </c>
      <c r="J59" s="112" t="e">
        <f>VLOOKUP(南投縣!A59,#REF!,8,FALSE)</f>
        <v>#REF!</v>
      </c>
      <c r="K59" s="112" t="e">
        <f>VLOOKUP(南投縣!A59,#REF!,9,FALSE)</f>
        <v>#REF!</v>
      </c>
    </row>
    <row r="60" spans="1:11" x14ac:dyDescent="0.3">
      <c r="A60" s="234" t="s">
        <v>562</v>
      </c>
      <c r="B60" s="208" t="s">
        <v>339</v>
      </c>
      <c r="C60" s="118" t="s">
        <v>336</v>
      </c>
      <c r="D60" s="119" t="s">
        <v>337</v>
      </c>
      <c r="E60" s="120">
        <v>542</v>
      </c>
      <c r="F60" s="122" t="s">
        <v>340</v>
      </c>
      <c r="G60" s="123">
        <v>2318735</v>
      </c>
      <c r="H60" s="119">
        <v>23.976288499999999</v>
      </c>
      <c r="I60" s="119">
        <v>120.68248490000001</v>
      </c>
      <c r="J60" s="112" t="e">
        <f>VLOOKUP(南投縣!A60,#REF!,8,FALSE)</f>
        <v>#REF!</v>
      </c>
      <c r="K60" s="112" t="e">
        <f>VLOOKUP(南投縣!A60,#REF!,9,FALSE)</f>
        <v>#REF!</v>
      </c>
    </row>
    <row r="61" spans="1:11" x14ac:dyDescent="0.3">
      <c r="A61" s="234" t="s">
        <v>561</v>
      </c>
      <c r="B61" s="208" t="s">
        <v>37</v>
      </c>
      <c r="C61" s="118" t="s">
        <v>336</v>
      </c>
      <c r="D61" s="119" t="s">
        <v>337</v>
      </c>
      <c r="E61" s="120">
        <v>542</v>
      </c>
      <c r="F61" s="122" t="s">
        <v>341</v>
      </c>
      <c r="G61" s="123">
        <v>2303535</v>
      </c>
      <c r="H61" s="119">
        <v>23.979124899999999</v>
      </c>
      <c r="I61" s="119">
        <v>120.6831293</v>
      </c>
      <c r="J61" s="112" t="e">
        <f>VLOOKUP(南投縣!A61,#REF!,8,FALSE)</f>
        <v>#REF!</v>
      </c>
      <c r="K61" s="112" t="e">
        <f>VLOOKUP(南投縣!A61,#REF!,9,FALSE)</f>
        <v>#REF!</v>
      </c>
    </row>
    <row r="62" spans="1:11" x14ac:dyDescent="0.3">
      <c r="A62" s="234" t="s">
        <v>599</v>
      </c>
      <c r="B62" s="208" t="s">
        <v>342</v>
      </c>
      <c r="C62" s="118" t="s">
        <v>336</v>
      </c>
      <c r="D62" s="119" t="s">
        <v>337</v>
      </c>
      <c r="E62" s="120">
        <v>542</v>
      </c>
      <c r="F62" s="122" t="s">
        <v>343</v>
      </c>
      <c r="G62" s="123">
        <v>2320606</v>
      </c>
      <c r="H62" s="119">
        <v>23.976143700000002</v>
      </c>
      <c r="I62" s="119">
        <v>120.6838001</v>
      </c>
      <c r="J62" s="112" t="e">
        <f>VLOOKUP(南投縣!A62,#REF!,8,FALSE)</f>
        <v>#REF!</v>
      </c>
      <c r="K62" s="112" t="e">
        <f>VLOOKUP(南投縣!A62,#REF!,9,FALSE)</f>
        <v>#REF!</v>
      </c>
    </row>
    <row r="63" spans="1:11" x14ac:dyDescent="0.3">
      <c r="A63" s="234" t="s">
        <v>569</v>
      </c>
      <c r="B63" s="208" t="s">
        <v>344</v>
      </c>
      <c r="C63" s="118" t="s">
        <v>336</v>
      </c>
      <c r="D63" s="119" t="s">
        <v>337</v>
      </c>
      <c r="E63" s="120">
        <v>542</v>
      </c>
      <c r="F63" s="122" t="s">
        <v>345</v>
      </c>
      <c r="G63" s="123">
        <v>2323151</v>
      </c>
      <c r="H63" s="119">
        <v>23.975195299999999</v>
      </c>
      <c r="I63" s="119">
        <v>120.68378439999999</v>
      </c>
      <c r="J63" s="112" t="e">
        <f>VLOOKUP(南投縣!A63,#REF!,8,FALSE)</f>
        <v>#REF!</v>
      </c>
      <c r="K63" s="112" t="e">
        <f>VLOOKUP(南投縣!A63,#REF!,9,FALSE)</f>
        <v>#REF!</v>
      </c>
    </row>
    <row r="64" spans="1:11" x14ac:dyDescent="0.3">
      <c r="A64" s="234" t="s">
        <v>587</v>
      </c>
      <c r="B64" s="208" t="s">
        <v>38</v>
      </c>
      <c r="C64" s="118" t="s">
        <v>336</v>
      </c>
      <c r="D64" s="119" t="s">
        <v>337</v>
      </c>
      <c r="E64" s="120">
        <v>542</v>
      </c>
      <c r="F64" s="122" t="s">
        <v>346</v>
      </c>
      <c r="G64" s="123">
        <v>2307728</v>
      </c>
      <c r="H64" s="119">
        <v>23.9750671</v>
      </c>
      <c r="I64" s="119">
        <v>120.68042060000001</v>
      </c>
      <c r="J64" s="112" t="e">
        <f>VLOOKUP(南投縣!A64,#REF!,8,FALSE)</f>
        <v>#REF!</v>
      </c>
      <c r="K64" s="112" t="e">
        <f>VLOOKUP(南投縣!A64,#REF!,9,FALSE)</f>
        <v>#REF!</v>
      </c>
    </row>
    <row r="65" spans="1:11" x14ac:dyDescent="0.3">
      <c r="A65" s="234" t="s">
        <v>567</v>
      </c>
      <c r="B65" s="208" t="s">
        <v>347</v>
      </c>
      <c r="C65" s="118" t="s">
        <v>336</v>
      </c>
      <c r="D65" s="119" t="s">
        <v>337</v>
      </c>
      <c r="E65" s="120">
        <v>542</v>
      </c>
      <c r="F65" s="122" t="s">
        <v>348</v>
      </c>
      <c r="G65" s="123">
        <v>2357509</v>
      </c>
      <c r="H65" s="119">
        <v>23.977939899999999</v>
      </c>
      <c r="I65" s="119">
        <v>120.6790635</v>
      </c>
      <c r="J65" s="112" t="e">
        <f>VLOOKUP(南投縣!A65,#REF!,8,FALSE)</f>
        <v>#REF!</v>
      </c>
      <c r="K65" s="112" t="e">
        <f>VLOOKUP(南投縣!A65,#REF!,9,FALSE)</f>
        <v>#REF!</v>
      </c>
    </row>
    <row r="66" spans="1:11" x14ac:dyDescent="0.3">
      <c r="A66" s="234" t="s">
        <v>563</v>
      </c>
      <c r="B66" s="208" t="s">
        <v>349</v>
      </c>
      <c r="C66" s="118" t="s">
        <v>336</v>
      </c>
      <c r="D66" s="119" t="s">
        <v>337</v>
      </c>
      <c r="E66" s="120">
        <v>542</v>
      </c>
      <c r="F66" s="122" t="s">
        <v>350</v>
      </c>
      <c r="G66" s="123">
        <v>2569085</v>
      </c>
      <c r="H66" s="119">
        <v>23.974988</v>
      </c>
      <c r="I66" s="119">
        <v>120.68376960000001</v>
      </c>
      <c r="J66" s="112" t="e">
        <f>VLOOKUP(南投縣!A66,#REF!,8,FALSE)</f>
        <v>#REF!</v>
      </c>
      <c r="K66" s="112" t="e">
        <f>VLOOKUP(南投縣!A66,#REF!,9,FALSE)</f>
        <v>#REF!</v>
      </c>
    </row>
    <row r="67" spans="1:11" x14ac:dyDescent="0.3">
      <c r="A67" s="234" t="s">
        <v>564</v>
      </c>
      <c r="B67" s="208" t="s">
        <v>40</v>
      </c>
      <c r="C67" s="118" t="s">
        <v>336</v>
      </c>
      <c r="D67" s="119" t="s">
        <v>337</v>
      </c>
      <c r="E67" s="120">
        <v>542</v>
      </c>
      <c r="F67" s="122" t="s">
        <v>351</v>
      </c>
      <c r="G67" s="123">
        <v>2301010</v>
      </c>
      <c r="H67" s="119">
        <v>23.978731</v>
      </c>
      <c r="I67" s="119">
        <v>120.6953132</v>
      </c>
      <c r="J67" s="112" t="e">
        <f>VLOOKUP(南投縣!A67,#REF!,8,FALSE)</f>
        <v>#REF!</v>
      </c>
      <c r="K67" s="112" t="e">
        <f>VLOOKUP(南投縣!A67,#REF!,9,FALSE)</f>
        <v>#REF!</v>
      </c>
    </row>
    <row r="68" spans="1:11" x14ac:dyDescent="0.3">
      <c r="A68" s="234" t="s">
        <v>565</v>
      </c>
      <c r="B68" s="208" t="s">
        <v>352</v>
      </c>
      <c r="C68" s="118" t="s">
        <v>336</v>
      </c>
      <c r="D68" s="119" t="s">
        <v>337</v>
      </c>
      <c r="E68" s="120">
        <v>542</v>
      </c>
      <c r="F68" s="122" t="s">
        <v>353</v>
      </c>
      <c r="G68" s="123">
        <v>2326706</v>
      </c>
      <c r="H68" s="119">
        <v>23.977941000000001</v>
      </c>
      <c r="I68" s="119">
        <v>120.6790592</v>
      </c>
      <c r="J68" s="112" t="e">
        <f>VLOOKUP(南投縣!A68,#REF!,8,FALSE)</f>
        <v>#REF!</v>
      </c>
      <c r="K68" s="112" t="e">
        <f>VLOOKUP(南投縣!A68,#REF!,9,FALSE)</f>
        <v>#REF!</v>
      </c>
    </row>
    <row r="69" spans="1:11" x14ac:dyDescent="0.3">
      <c r="A69" s="234" t="s">
        <v>560</v>
      </c>
      <c r="B69" s="208" t="s">
        <v>42</v>
      </c>
      <c r="C69" s="118" t="s">
        <v>336</v>
      </c>
      <c r="D69" s="119" t="s">
        <v>337</v>
      </c>
      <c r="E69" s="120">
        <v>542</v>
      </c>
      <c r="F69" s="122" t="s">
        <v>354</v>
      </c>
      <c r="G69" s="123">
        <v>2334203</v>
      </c>
      <c r="H69" s="119">
        <v>23.978916999999999</v>
      </c>
      <c r="I69" s="119">
        <v>120.68305340000001</v>
      </c>
      <c r="J69" s="112" t="e">
        <f>VLOOKUP(南投縣!A69,#REF!,8,FALSE)</f>
        <v>#REF!</v>
      </c>
      <c r="K69" s="112" t="e">
        <f>VLOOKUP(南投縣!A69,#REF!,9,FALSE)</f>
        <v>#REF!</v>
      </c>
    </row>
    <row r="70" spans="1:11" x14ac:dyDescent="0.3">
      <c r="A70" s="234" t="s">
        <v>588</v>
      </c>
      <c r="B70" s="208" t="s">
        <v>43</v>
      </c>
      <c r="C70" s="118" t="s">
        <v>336</v>
      </c>
      <c r="D70" s="119" t="s">
        <v>337</v>
      </c>
      <c r="E70" s="120">
        <v>542</v>
      </c>
      <c r="F70" s="122" t="s">
        <v>355</v>
      </c>
      <c r="G70" s="123">
        <v>2333168</v>
      </c>
      <c r="H70" s="119">
        <v>23.977177900000001</v>
      </c>
      <c r="I70" s="119">
        <v>120.6820503</v>
      </c>
      <c r="J70" s="112" t="e">
        <f>VLOOKUP(南投縣!A70,#REF!,8,FALSE)</f>
        <v>#REF!</v>
      </c>
      <c r="K70" s="112" t="e">
        <f>VLOOKUP(南投縣!A70,#REF!,9,FALSE)</f>
        <v>#REF!</v>
      </c>
    </row>
    <row r="71" spans="1:11" x14ac:dyDescent="0.3">
      <c r="A71" s="234" t="s">
        <v>589</v>
      </c>
      <c r="B71" s="208" t="s">
        <v>44</v>
      </c>
      <c r="C71" s="118" t="s">
        <v>336</v>
      </c>
      <c r="D71" s="119" t="s">
        <v>337</v>
      </c>
      <c r="E71" s="120">
        <v>542</v>
      </c>
      <c r="F71" s="122" t="s">
        <v>356</v>
      </c>
      <c r="G71" s="123">
        <v>2380295</v>
      </c>
      <c r="H71" s="119">
        <v>23.979126999999998</v>
      </c>
      <c r="I71" s="119">
        <v>120.6839183</v>
      </c>
      <c r="J71" s="112" t="e">
        <f>VLOOKUP(南投縣!A71,#REF!,8,FALSE)</f>
        <v>#REF!</v>
      </c>
      <c r="K71" s="112" t="e">
        <f>VLOOKUP(南投縣!A71,#REF!,9,FALSE)</f>
        <v>#REF!</v>
      </c>
    </row>
    <row r="72" spans="1:11" x14ac:dyDescent="0.3">
      <c r="A72" s="234" t="s">
        <v>566</v>
      </c>
      <c r="B72" s="208" t="s">
        <v>45</v>
      </c>
      <c r="C72" s="118" t="s">
        <v>336</v>
      </c>
      <c r="D72" s="119" t="s">
        <v>337</v>
      </c>
      <c r="E72" s="120">
        <v>542</v>
      </c>
      <c r="F72" s="122" t="s">
        <v>357</v>
      </c>
      <c r="G72" s="123">
        <v>2326989</v>
      </c>
      <c r="H72" s="119">
        <v>23.977352</v>
      </c>
      <c r="I72" s="119">
        <v>120.6833695</v>
      </c>
      <c r="J72" s="112" t="e">
        <f>VLOOKUP(南投縣!A72,#REF!,8,FALSE)</f>
        <v>#REF!</v>
      </c>
      <c r="K72" s="112" t="e">
        <f>VLOOKUP(南投縣!A72,#REF!,9,FALSE)</f>
        <v>#REF!</v>
      </c>
    </row>
    <row r="73" spans="1:11" x14ac:dyDescent="0.3">
      <c r="A73" s="234" t="s">
        <v>568</v>
      </c>
      <c r="B73" s="208" t="s">
        <v>358</v>
      </c>
      <c r="C73" s="118" t="s">
        <v>336</v>
      </c>
      <c r="D73" s="119" t="s">
        <v>337</v>
      </c>
      <c r="E73" s="120">
        <v>542</v>
      </c>
      <c r="F73" s="122" t="s">
        <v>359</v>
      </c>
      <c r="G73" s="123" t="s">
        <v>360</v>
      </c>
      <c r="H73" s="119">
        <v>23.971552500000001</v>
      </c>
      <c r="I73" s="119">
        <v>120.680772</v>
      </c>
      <c r="J73" s="112" t="e">
        <f>VLOOKUP(南投縣!A73,#REF!,8,FALSE)</f>
        <v>#REF!</v>
      </c>
      <c r="K73" s="112" t="e">
        <f>VLOOKUP(南投縣!A73,#REF!,9,FALSE)</f>
        <v>#REF!</v>
      </c>
    </row>
    <row r="74" spans="1:11" x14ac:dyDescent="0.3">
      <c r="A74" s="234" t="s">
        <v>590</v>
      </c>
      <c r="B74" s="208" t="s">
        <v>361</v>
      </c>
      <c r="C74" s="118" t="s">
        <v>336</v>
      </c>
      <c r="D74" s="119" t="s">
        <v>337</v>
      </c>
      <c r="E74" s="120">
        <v>54241</v>
      </c>
      <c r="F74" s="122" t="s">
        <v>362</v>
      </c>
      <c r="G74" s="128" t="s">
        <v>363</v>
      </c>
      <c r="H74" s="119">
        <v>23.9793409</v>
      </c>
      <c r="I74" s="119">
        <v>120.6851662</v>
      </c>
      <c r="J74" s="112" t="e">
        <f>VLOOKUP(南投縣!A74,#REF!,8,FALSE)</f>
        <v>#REF!</v>
      </c>
      <c r="K74" s="112" t="e">
        <f>VLOOKUP(南投縣!A74,#REF!,9,FALSE)</f>
        <v>#REF!</v>
      </c>
    </row>
    <row r="75" spans="1:11" x14ac:dyDescent="0.3">
      <c r="A75" s="234" t="s">
        <v>576</v>
      </c>
      <c r="B75" s="208" t="s">
        <v>459</v>
      </c>
      <c r="C75" s="168" t="s">
        <v>271</v>
      </c>
      <c r="D75" s="134" t="s">
        <v>66</v>
      </c>
      <c r="E75" s="169">
        <v>552</v>
      </c>
      <c r="F75" s="122" t="s">
        <v>460</v>
      </c>
      <c r="G75" s="128">
        <v>2762015</v>
      </c>
      <c r="H75" s="227">
        <v>23.828752999999999</v>
      </c>
      <c r="I75" s="119">
        <v>120.786789</v>
      </c>
      <c r="J75" s="112" t="e">
        <f>VLOOKUP(南投縣!A75,#REF!,8,FALSE)</f>
        <v>#REF!</v>
      </c>
      <c r="K75" s="112" t="e">
        <f>VLOOKUP(南投縣!A75,#REF!,9,FALSE)</f>
        <v>#REF!</v>
      </c>
    </row>
    <row r="76" spans="1:11" x14ac:dyDescent="0.3">
      <c r="A76" s="234" t="s">
        <v>577</v>
      </c>
      <c r="B76" s="171" t="s">
        <v>257</v>
      </c>
      <c r="C76" s="168" t="s">
        <v>273</v>
      </c>
      <c r="D76" s="134" t="s">
        <v>258</v>
      </c>
      <c r="E76" s="169">
        <v>552</v>
      </c>
      <c r="F76" s="172" t="s">
        <v>259</v>
      </c>
      <c r="G76" s="173" t="s">
        <v>260</v>
      </c>
      <c r="H76" s="220">
        <v>23.828876999999999</v>
      </c>
      <c r="I76" s="134">
        <v>120.786601</v>
      </c>
      <c r="J76" s="112" t="e">
        <f>VLOOKUP(南投縣!A76,#REF!,8,FALSE)</f>
        <v>#REF!</v>
      </c>
      <c r="K76" s="112" t="e">
        <f>VLOOKUP(南投縣!A76,#REF!,9,FALSE)</f>
        <v>#REF!</v>
      </c>
    </row>
    <row r="77" spans="1:11" x14ac:dyDescent="0.3">
      <c r="A77" s="234" t="s">
        <v>503</v>
      </c>
      <c r="B77" s="175" t="s">
        <v>286</v>
      </c>
      <c r="C77" s="175" t="s">
        <v>287</v>
      </c>
      <c r="D77" s="175" t="s">
        <v>277</v>
      </c>
      <c r="E77" s="176">
        <v>551</v>
      </c>
      <c r="F77" s="177" t="s">
        <v>288</v>
      </c>
      <c r="G77" s="178">
        <v>2732135</v>
      </c>
      <c r="H77" s="119">
        <v>23.838452</v>
      </c>
      <c r="I77" s="119">
        <v>120.702839</v>
      </c>
      <c r="J77" s="112" t="e">
        <f>VLOOKUP(南投縣!A77,#REF!,8,FALSE)</f>
        <v>#REF!</v>
      </c>
      <c r="K77" s="112" t="e">
        <f>VLOOKUP(南投縣!A77,#REF!,9,FALSE)</f>
        <v>#REF!</v>
      </c>
    </row>
    <row r="78" spans="1:11" x14ac:dyDescent="0.3">
      <c r="A78" s="235" t="s">
        <v>504</v>
      </c>
      <c r="B78" s="117" t="s">
        <v>595</v>
      </c>
      <c r="C78" s="118" t="s">
        <v>276</v>
      </c>
      <c r="D78" s="119" t="s">
        <v>277</v>
      </c>
      <c r="E78" s="120">
        <v>551</v>
      </c>
      <c r="F78" s="117" t="s">
        <v>279</v>
      </c>
      <c r="G78" s="121">
        <v>2735353</v>
      </c>
      <c r="H78" s="119">
        <v>23.839596</v>
      </c>
      <c r="I78" s="119">
        <v>120.701402</v>
      </c>
      <c r="J78" s="112" t="e">
        <f>VLOOKUP(南投縣!A78,#REF!,8,FALSE)</f>
        <v>#REF!</v>
      </c>
      <c r="K78" s="112" t="e">
        <f>VLOOKUP(南投縣!A78,#REF!,9,FALSE)</f>
        <v>#REF!</v>
      </c>
    </row>
    <row r="79" spans="1:11" x14ac:dyDescent="0.3">
      <c r="A79" s="234" t="s">
        <v>505</v>
      </c>
      <c r="B79" s="117" t="s">
        <v>280</v>
      </c>
      <c r="C79" s="118" t="s">
        <v>276</v>
      </c>
      <c r="D79" s="119" t="s">
        <v>277</v>
      </c>
      <c r="E79" s="120">
        <v>551</v>
      </c>
      <c r="F79" s="117" t="s">
        <v>281</v>
      </c>
      <c r="G79" s="121">
        <v>2239936</v>
      </c>
      <c r="H79" s="119">
        <v>23.879621</v>
      </c>
      <c r="I79" s="119">
        <v>120.693229</v>
      </c>
      <c r="J79" s="112" t="e">
        <f>VLOOKUP(南投縣!A79,#REF!,8,FALSE)</f>
        <v>#REF!</v>
      </c>
      <c r="K79" s="112" t="e">
        <f>VLOOKUP(南投縣!A79,#REF!,9,FALSE)</f>
        <v>#REF!</v>
      </c>
    </row>
    <row r="80" spans="1:11" x14ac:dyDescent="0.3">
      <c r="A80" s="234" t="s">
        <v>506</v>
      </c>
      <c r="B80" s="117" t="s">
        <v>282</v>
      </c>
      <c r="C80" s="118" t="s">
        <v>276</v>
      </c>
      <c r="D80" s="119" t="s">
        <v>277</v>
      </c>
      <c r="E80" s="120">
        <v>551</v>
      </c>
      <c r="F80" s="117" t="s">
        <v>283</v>
      </c>
      <c r="G80" s="121">
        <v>2730089</v>
      </c>
      <c r="H80" s="119">
        <v>23.835349999999998</v>
      </c>
      <c r="I80" s="174">
        <v>120.70355000000001</v>
      </c>
      <c r="J80" s="112" t="e">
        <f>VLOOKUP(南投縣!A80,#REF!,8,FALSE)</f>
        <v>#REF!</v>
      </c>
      <c r="K80" s="112" t="e">
        <f>VLOOKUP(南投縣!A80,#REF!,9,FALSE)</f>
        <v>#REF!</v>
      </c>
    </row>
    <row r="81" spans="1:11" x14ac:dyDescent="0.3">
      <c r="A81" s="234" t="s">
        <v>507</v>
      </c>
      <c r="B81" s="117" t="s">
        <v>284</v>
      </c>
      <c r="C81" s="118" t="s">
        <v>276</v>
      </c>
      <c r="D81" s="119" t="s">
        <v>277</v>
      </c>
      <c r="E81" s="120">
        <v>551</v>
      </c>
      <c r="F81" s="117" t="s">
        <v>285</v>
      </c>
      <c r="G81" s="121">
        <v>2737666</v>
      </c>
      <c r="H81" s="119">
        <v>23.838038999999998</v>
      </c>
      <c r="I81" s="119">
        <v>120.702376</v>
      </c>
      <c r="J81" s="112" t="e">
        <f>VLOOKUP(南投縣!A81,#REF!,8,FALSE)</f>
        <v>#REF!</v>
      </c>
      <c r="K81" s="112" t="e">
        <f>VLOOKUP(南投縣!A81,#REF!,9,FALSE)</f>
        <v>#REF!</v>
      </c>
    </row>
    <row r="82" spans="1:11" x14ac:dyDescent="0.3">
      <c r="A82" s="234" t="s">
        <v>491</v>
      </c>
      <c r="B82" s="117" t="s">
        <v>461</v>
      </c>
      <c r="C82" s="210" t="s">
        <v>287</v>
      </c>
      <c r="D82" s="207" t="s">
        <v>67</v>
      </c>
      <c r="E82" s="211">
        <v>541</v>
      </c>
      <c r="F82" s="117" t="s">
        <v>462</v>
      </c>
      <c r="G82" s="121">
        <v>2691404</v>
      </c>
      <c r="H82" s="227">
        <v>23.880862</v>
      </c>
      <c r="I82" s="119">
        <v>120.765586</v>
      </c>
      <c r="J82" s="112" t="e">
        <f>VLOOKUP(南投縣!A82,#REF!,8,FALSE)</f>
        <v>#REF!</v>
      </c>
      <c r="K82" s="112" t="e">
        <f>VLOOKUP(南投縣!A82,#REF!,9,FALSE)</f>
        <v>#REF!</v>
      </c>
    </row>
    <row r="83" spans="1:11" x14ac:dyDescent="0.3">
      <c r="A83" s="234" t="s">
        <v>492</v>
      </c>
      <c r="B83" s="209" t="s">
        <v>364</v>
      </c>
      <c r="C83" s="210" t="s">
        <v>365</v>
      </c>
      <c r="D83" s="207" t="s">
        <v>366</v>
      </c>
      <c r="E83" s="211">
        <v>541</v>
      </c>
      <c r="F83" s="212" t="s">
        <v>367</v>
      </c>
      <c r="G83" s="213">
        <v>2601601</v>
      </c>
      <c r="H83" s="214">
        <v>23.935383999999999</v>
      </c>
      <c r="I83" s="215">
        <v>120.760198</v>
      </c>
      <c r="J83" s="112" t="e">
        <f>VLOOKUP(南投縣!A83,#REF!,8,FALSE)</f>
        <v>#REF!</v>
      </c>
      <c r="K83" s="112" t="e">
        <f>VLOOKUP(南投縣!A83,#REF!,9,FALSE)</f>
        <v>#REF!</v>
      </c>
    </row>
    <row r="84" spans="1:11" x14ac:dyDescent="0.3">
      <c r="A84" s="234" t="s">
        <v>574</v>
      </c>
      <c r="B84" s="209" t="s">
        <v>463</v>
      </c>
      <c r="C84" s="118" t="s">
        <v>271</v>
      </c>
      <c r="D84" s="119" t="s">
        <v>68</v>
      </c>
      <c r="E84" s="182">
        <v>558</v>
      </c>
      <c r="F84" s="212" t="s">
        <v>464</v>
      </c>
      <c r="G84" s="213">
        <v>2752002</v>
      </c>
      <c r="H84" s="214">
        <v>23.745099</v>
      </c>
      <c r="I84" s="215">
        <v>120.75446100000001</v>
      </c>
      <c r="J84" s="112" t="e">
        <f>VLOOKUP(南投縣!A84,#REF!,8,FALSE)</f>
        <v>#REF!</v>
      </c>
      <c r="K84" s="112" t="e">
        <f>VLOOKUP(南投縣!A84,#REF!,9,FALSE)</f>
        <v>#REF!</v>
      </c>
    </row>
    <row r="85" spans="1:11" x14ac:dyDescent="0.3">
      <c r="A85" s="234" t="s">
        <v>575</v>
      </c>
      <c r="B85" s="181" t="s">
        <v>300</v>
      </c>
      <c r="C85" s="118" t="s">
        <v>301</v>
      </c>
      <c r="D85" s="119" t="s">
        <v>302</v>
      </c>
      <c r="E85" s="182">
        <v>558</v>
      </c>
      <c r="F85" s="181" t="s">
        <v>303</v>
      </c>
      <c r="G85" s="183" t="s">
        <v>304</v>
      </c>
      <c r="H85" s="119">
        <v>23.736000000000001</v>
      </c>
      <c r="I85" s="119">
        <v>120.76</v>
      </c>
      <c r="J85" s="112" t="e">
        <f>VLOOKUP(南投縣!A85,#REF!,8,FALSE)</f>
        <v>#REF!</v>
      </c>
      <c r="K85" s="112" t="e">
        <f>VLOOKUP(南投縣!A85,#REF!,9,FALSE)</f>
        <v>#REF!</v>
      </c>
    </row>
    <row r="86" spans="1:11" x14ac:dyDescent="0.3">
      <c r="A86" s="234" t="s">
        <v>498</v>
      </c>
      <c r="B86" s="181" t="s">
        <v>465</v>
      </c>
      <c r="C86" s="118" t="s">
        <v>271</v>
      </c>
      <c r="D86" s="119" t="s">
        <v>69</v>
      </c>
      <c r="E86" s="120">
        <v>553</v>
      </c>
      <c r="F86" s="181" t="s">
        <v>466</v>
      </c>
      <c r="G86" s="183" t="s">
        <v>467</v>
      </c>
      <c r="H86" s="119">
        <v>23.810417999999999</v>
      </c>
      <c r="I86" s="119">
        <v>120.84894199999999</v>
      </c>
      <c r="J86" s="112" t="e">
        <f>VLOOKUP(南投縣!A86,#REF!,8,FALSE)</f>
        <v>#REF!</v>
      </c>
      <c r="K86" s="112" t="e">
        <f>VLOOKUP(南投縣!A86,#REF!,9,FALSE)</f>
        <v>#REF!</v>
      </c>
    </row>
    <row r="87" spans="1:11" x14ac:dyDescent="0.3">
      <c r="A87" s="234" t="s">
        <v>499</v>
      </c>
      <c r="B87" s="117" t="s">
        <v>261</v>
      </c>
      <c r="C87" s="118" t="s">
        <v>273</v>
      </c>
      <c r="D87" s="119" t="s">
        <v>262</v>
      </c>
      <c r="E87" s="120">
        <v>553</v>
      </c>
      <c r="F87" s="132" t="s">
        <v>263</v>
      </c>
      <c r="G87" s="133">
        <v>22778866</v>
      </c>
      <c r="H87" s="134">
        <v>23.817495900000001</v>
      </c>
      <c r="I87" s="134">
        <v>120.85258589999999</v>
      </c>
      <c r="J87" s="112" t="e">
        <f>VLOOKUP(南投縣!A87,#REF!,8,FALSE)</f>
        <v>#REF!</v>
      </c>
      <c r="K87" s="112" t="e">
        <f>VLOOKUP(南投縣!A87,#REF!,9,FALSE)</f>
        <v>#REF!</v>
      </c>
    </row>
    <row r="88" spans="1:11" ht="39.6" x14ac:dyDescent="0.3">
      <c r="A88" s="234" t="s">
        <v>501</v>
      </c>
      <c r="B88" s="117" t="s">
        <v>250</v>
      </c>
      <c r="C88" s="118" t="s">
        <v>273</v>
      </c>
      <c r="D88" s="119" t="s">
        <v>262</v>
      </c>
      <c r="E88" s="120">
        <v>553</v>
      </c>
      <c r="F88" s="135" t="s">
        <v>264</v>
      </c>
      <c r="G88" s="133" t="s">
        <v>265</v>
      </c>
      <c r="H88" s="134">
        <v>23.816697000000001</v>
      </c>
      <c r="I88" s="134">
        <v>120.8547919</v>
      </c>
      <c r="J88" s="112" t="e">
        <f>VLOOKUP(南投縣!A88,#REF!,8,FALSE)</f>
        <v>#REF!</v>
      </c>
      <c r="K88" s="112" t="e">
        <f>VLOOKUP(南投縣!A88,#REF!,9,FALSE)</f>
        <v>#REF!</v>
      </c>
    </row>
    <row r="89" spans="1:11" x14ac:dyDescent="0.3">
      <c r="A89" s="234" t="s">
        <v>500</v>
      </c>
      <c r="B89" s="117" t="s">
        <v>266</v>
      </c>
      <c r="C89" s="118" t="s">
        <v>273</v>
      </c>
      <c r="D89" s="119" t="s">
        <v>262</v>
      </c>
      <c r="E89" s="120">
        <v>553</v>
      </c>
      <c r="F89" s="132" t="s">
        <v>267</v>
      </c>
      <c r="G89" s="133" t="s">
        <v>268</v>
      </c>
      <c r="H89" s="134">
        <v>23.813283899999998</v>
      </c>
      <c r="I89" s="134">
        <v>120.8550417</v>
      </c>
      <c r="J89" s="112" t="e">
        <f>VLOOKUP(南投縣!A89,#REF!,8,FALSE)</f>
        <v>#REF!</v>
      </c>
      <c r="K89" s="112" t="e">
        <f>VLOOKUP(南投縣!A89,#REF!,9,FALSE)</f>
        <v>#REF!</v>
      </c>
    </row>
    <row r="90" spans="1:11" ht="39.6" x14ac:dyDescent="0.3">
      <c r="A90" s="234" t="s">
        <v>502</v>
      </c>
      <c r="B90" s="117" t="s">
        <v>53</v>
      </c>
      <c r="C90" s="118" t="s">
        <v>273</v>
      </c>
      <c r="D90" s="119" t="s">
        <v>262</v>
      </c>
      <c r="E90" s="120">
        <v>553</v>
      </c>
      <c r="F90" s="132" t="s">
        <v>269</v>
      </c>
      <c r="G90" s="133" t="s">
        <v>270</v>
      </c>
      <c r="H90" s="134">
        <v>23.809823699999999</v>
      </c>
      <c r="I90" s="134">
        <v>120.85654270000001</v>
      </c>
      <c r="J90" s="112" t="e">
        <f>VLOOKUP(南投縣!A90,#REF!,8,FALSE)</f>
        <v>#REF!</v>
      </c>
      <c r="K90" s="112" t="e">
        <f>VLOOKUP(南投縣!A90,#REF!,9,FALSE)</f>
        <v>#REF!</v>
      </c>
    </row>
    <row r="91" spans="1:11" x14ac:dyDescent="0.3">
      <c r="A91" s="234" t="s">
        <v>572</v>
      </c>
      <c r="B91" s="117" t="s">
        <v>468</v>
      </c>
      <c r="C91" s="118" t="s">
        <v>271</v>
      </c>
      <c r="D91" s="119" t="s">
        <v>70</v>
      </c>
      <c r="E91" s="205">
        <v>555</v>
      </c>
      <c r="F91" s="132" t="s">
        <v>469</v>
      </c>
      <c r="G91" s="133" t="s">
        <v>470</v>
      </c>
      <c r="H91" s="134">
        <v>23.895731999999999</v>
      </c>
      <c r="I91" s="134">
        <v>120.94132</v>
      </c>
      <c r="J91" s="112" t="e">
        <f>VLOOKUP(南投縣!A91,#REF!,8,FALSE)</f>
        <v>#REF!</v>
      </c>
      <c r="K91" s="112" t="e">
        <f>VLOOKUP(南投縣!A91,#REF!,9,FALSE)</f>
        <v>#REF!</v>
      </c>
    </row>
    <row r="92" spans="1:11" x14ac:dyDescent="0.3">
      <c r="A92" s="234" t="s">
        <v>573</v>
      </c>
      <c r="B92" s="204" t="s">
        <v>332</v>
      </c>
      <c r="C92" s="118" t="s">
        <v>323</v>
      </c>
      <c r="D92" s="119" t="s">
        <v>333</v>
      </c>
      <c r="E92" s="205">
        <v>555</v>
      </c>
      <c r="F92" s="204" t="s">
        <v>334</v>
      </c>
      <c r="G92" s="206" t="s">
        <v>335</v>
      </c>
      <c r="H92" s="207">
        <v>23.89</v>
      </c>
      <c r="I92" s="207">
        <v>120.93</v>
      </c>
      <c r="J92" s="112" t="e">
        <f>VLOOKUP(南投縣!A92,#REF!,8,FALSE)</f>
        <v>#REF!</v>
      </c>
      <c r="K92" s="112" t="e">
        <f>VLOOKUP(南投縣!A92,#REF!,9,FALSE)</f>
        <v>#REF!</v>
      </c>
    </row>
    <row r="93" spans="1:11" ht="44.4" x14ac:dyDescent="0.3">
      <c r="A93" s="234" t="s">
        <v>570</v>
      </c>
      <c r="B93" s="228" t="s">
        <v>471</v>
      </c>
      <c r="C93" s="185" t="s">
        <v>59</v>
      </c>
      <c r="D93" s="186" t="s">
        <v>71</v>
      </c>
      <c r="E93" s="187">
        <v>544</v>
      </c>
      <c r="F93" s="228" t="s">
        <v>472</v>
      </c>
      <c r="G93" s="229" t="s">
        <v>473</v>
      </c>
      <c r="H93" s="230">
        <v>24.037856999999999</v>
      </c>
      <c r="I93" s="230">
        <v>120.854783</v>
      </c>
      <c r="J93" s="112" t="e">
        <f>VLOOKUP(南投縣!A93,#REF!,8,FALSE)</f>
        <v>#REF!</v>
      </c>
      <c r="K93" s="112" t="e">
        <f>VLOOKUP(南投縣!A93,#REF!,9,FALSE)</f>
        <v>#REF!</v>
      </c>
    </row>
    <row r="94" spans="1:11" ht="44.4" x14ac:dyDescent="0.3">
      <c r="A94" s="234" t="s">
        <v>571</v>
      </c>
      <c r="B94" s="184" t="s">
        <v>295</v>
      </c>
      <c r="C94" s="185" t="s">
        <v>296</v>
      </c>
      <c r="D94" s="186" t="s">
        <v>297</v>
      </c>
      <c r="E94" s="187">
        <v>544</v>
      </c>
      <c r="F94" s="188" t="s">
        <v>298</v>
      </c>
      <c r="G94" s="189" t="s">
        <v>299</v>
      </c>
      <c r="H94" s="190">
        <v>23.980698</v>
      </c>
      <c r="I94" s="186">
        <v>120.872067</v>
      </c>
      <c r="J94" s="112" t="e">
        <f>VLOOKUP(南投縣!A94,#REF!,8,FALSE)</f>
        <v>#REF!</v>
      </c>
      <c r="K94" s="112" t="e">
        <f>VLOOKUP(南投縣!A94,#REF!,9,FALSE)</f>
        <v>#REF!</v>
      </c>
    </row>
    <row r="95" spans="1:11" ht="44.4" x14ac:dyDescent="0.3">
      <c r="A95" s="234" t="s">
        <v>518</v>
      </c>
      <c r="B95" s="184" t="s">
        <v>474</v>
      </c>
      <c r="C95" s="192" t="s">
        <v>59</v>
      </c>
      <c r="D95" s="193" t="s">
        <v>72</v>
      </c>
      <c r="E95" s="194">
        <v>55646</v>
      </c>
      <c r="F95" s="188" t="s">
        <v>475</v>
      </c>
      <c r="G95" s="189" t="s">
        <v>476</v>
      </c>
      <c r="H95" s="190">
        <v>23.696290999999999</v>
      </c>
      <c r="I95" s="186">
        <v>120.854671</v>
      </c>
      <c r="J95" s="112" t="e">
        <f>VLOOKUP(南投縣!A95,#REF!,8,FALSE)</f>
        <v>#REF!</v>
      </c>
      <c r="K95" s="112" t="e">
        <f>VLOOKUP(南投縣!A95,#REF!,9,FALSE)</f>
        <v>#REF!</v>
      </c>
    </row>
    <row r="96" spans="1:11" ht="44.4" x14ac:dyDescent="0.3">
      <c r="A96" s="234" t="s">
        <v>521</v>
      </c>
      <c r="B96" s="191" t="s">
        <v>305</v>
      </c>
      <c r="C96" s="192" t="s">
        <v>306</v>
      </c>
      <c r="D96" s="193" t="s">
        <v>307</v>
      </c>
      <c r="E96" s="194">
        <v>55653</v>
      </c>
      <c r="F96" s="195" t="s">
        <v>308</v>
      </c>
      <c r="G96" s="196" t="s">
        <v>309</v>
      </c>
      <c r="H96" s="170">
        <v>238659.74</v>
      </c>
      <c r="I96" s="170">
        <v>2609862.66</v>
      </c>
      <c r="J96" s="112" t="e">
        <f>VLOOKUP(南投縣!A96,#REF!,8,FALSE)</f>
        <v>#REF!</v>
      </c>
      <c r="K96" s="112" t="e">
        <f>VLOOKUP(南投縣!A96,#REF!,9,FALSE)</f>
        <v>#REF!</v>
      </c>
    </row>
    <row r="97" spans="1:11" ht="44.4" x14ac:dyDescent="0.3">
      <c r="A97" s="234" t="s">
        <v>522</v>
      </c>
      <c r="B97" s="191" t="s">
        <v>310</v>
      </c>
      <c r="C97" s="192" t="s">
        <v>306</v>
      </c>
      <c r="D97" s="193" t="s">
        <v>307</v>
      </c>
      <c r="E97" s="194">
        <v>55646</v>
      </c>
      <c r="F97" s="195" t="s">
        <v>311</v>
      </c>
      <c r="G97" s="196" t="s">
        <v>312</v>
      </c>
      <c r="H97" s="170">
        <v>235207.55</v>
      </c>
      <c r="I97" s="170">
        <v>2621349.3199999998</v>
      </c>
      <c r="J97" s="112" t="e">
        <f>VLOOKUP(南投縣!A97,#REF!,8,FALSE)</f>
        <v>#REF!</v>
      </c>
      <c r="K97" s="112" t="e">
        <f>VLOOKUP(南投縣!A97,#REF!,9,FALSE)</f>
        <v>#REF!</v>
      </c>
    </row>
    <row r="98" spans="1:11" ht="44.4" x14ac:dyDescent="0.3">
      <c r="A98" s="234" t="s">
        <v>519</v>
      </c>
      <c r="B98" s="191" t="s">
        <v>313</v>
      </c>
      <c r="C98" s="192" t="s">
        <v>306</v>
      </c>
      <c r="D98" s="193" t="s">
        <v>307</v>
      </c>
      <c r="E98" s="194">
        <v>55682</v>
      </c>
      <c r="F98" s="195" t="s">
        <v>314</v>
      </c>
      <c r="G98" s="196" t="s">
        <v>315</v>
      </c>
      <c r="H98" s="170">
        <v>246446.86</v>
      </c>
      <c r="I98" s="170">
        <v>2632510.0299999998</v>
      </c>
      <c r="J98" s="112" t="e">
        <f>VLOOKUP(南投縣!A98,#REF!,8,FALSE)</f>
        <v>#REF!</v>
      </c>
      <c r="K98" s="112" t="e">
        <f>VLOOKUP(南投縣!A98,#REF!,9,FALSE)</f>
        <v>#REF!</v>
      </c>
    </row>
    <row r="99" spans="1:11" ht="44.4" x14ac:dyDescent="0.3">
      <c r="A99" s="234" t="s">
        <v>520</v>
      </c>
      <c r="B99" s="191" t="s">
        <v>316</v>
      </c>
      <c r="C99" s="192" t="s">
        <v>306</v>
      </c>
      <c r="D99" s="193" t="s">
        <v>307</v>
      </c>
      <c r="E99" s="194">
        <v>55646</v>
      </c>
      <c r="F99" s="195" t="s">
        <v>317</v>
      </c>
      <c r="G99" s="196" t="s">
        <v>318</v>
      </c>
      <c r="H99" s="170">
        <v>235178.62</v>
      </c>
      <c r="I99" s="170">
        <v>2621386.46</v>
      </c>
      <c r="J99" s="112" t="e">
        <f>VLOOKUP(南投縣!A99,#REF!,8,FALSE)</f>
        <v>#REF!</v>
      </c>
      <c r="K99" s="112" t="e">
        <f>VLOOKUP(南投縣!A99,#REF!,9,FALSE)</f>
        <v>#REF!</v>
      </c>
    </row>
    <row r="100" spans="1:11" ht="44.4" x14ac:dyDescent="0.3">
      <c r="A100" s="235" t="s">
        <v>579</v>
      </c>
      <c r="B100" s="191" t="s">
        <v>319</v>
      </c>
      <c r="C100" s="192" t="s">
        <v>306</v>
      </c>
      <c r="D100" s="193" t="s">
        <v>307</v>
      </c>
      <c r="E100" s="194">
        <v>556</v>
      </c>
      <c r="F100" s="195" t="s">
        <v>320</v>
      </c>
      <c r="G100" s="197" t="s">
        <v>321</v>
      </c>
      <c r="H100" s="170">
        <v>239499.71</v>
      </c>
      <c r="I100" s="170">
        <v>2630268.98</v>
      </c>
      <c r="J100" s="112" t="e">
        <f>VLOOKUP(南投縣!A100,#REF!,8,FALSE)</f>
        <v>#REF!</v>
      </c>
      <c r="K100" s="112" t="e">
        <f>VLOOKUP(南投縣!A100,#REF!,9,FALSE)</f>
        <v>#REF!</v>
      </c>
    </row>
    <row r="101" spans="1:11" x14ac:dyDescent="0.3">
      <c r="A101" s="234" t="s">
        <v>493</v>
      </c>
      <c r="B101" s="191" t="s">
        <v>477</v>
      </c>
      <c r="C101" s="118" t="s">
        <v>271</v>
      </c>
      <c r="D101" s="119" t="s">
        <v>73</v>
      </c>
      <c r="E101" s="120">
        <v>546</v>
      </c>
      <c r="F101" s="195" t="s">
        <v>478</v>
      </c>
      <c r="G101" s="197" t="s">
        <v>479</v>
      </c>
      <c r="H101" s="170">
        <v>24.024286</v>
      </c>
      <c r="I101" s="170">
        <v>121.134383</v>
      </c>
      <c r="J101" s="112" t="e">
        <f>VLOOKUP(南投縣!A101,#REF!,8,FALSE)</f>
        <v>#REF!</v>
      </c>
      <c r="K101" s="112" t="e">
        <f>VLOOKUP(南投縣!A101,#REF!,9,FALSE)</f>
        <v>#REF!</v>
      </c>
    </row>
    <row r="102" spans="1:11" ht="39.6" x14ac:dyDescent="0.3">
      <c r="A102" s="234" t="s">
        <v>497</v>
      </c>
      <c r="B102" s="117" t="s">
        <v>322</v>
      </c>
      <c r="C102" s="118" t="s">
        <v>323</v>
      </c>
      <c r="D102" s="119" t="s">
        <v>324</v>
      </c>
      <c r="E102" s="120">
        <v>546</v>
      </c>
      <c r="F102" s="198" t="s">
        <v>325</v>
      </c>
      <c r="G102" s="199" t="s">
        <v>326</v>
      </c>
      <c r="H102" s="200">
        <v>24.062401999999999</v>
      </c>
      <c r="I102" s="200">
        <v>121.16710310000001</v>
      </c>
      <c r="J102" s="112" t="e">
        <f>VLOOKUP(南投縣!A102,#REF!,8,FALSE)</f>
        <v>#REF!</v>
      </c>
      <c r="K102" s="112" t="e">
        <f>VLOOKUP(南投縣!A102,#REF!,9,FALSE)</f>
        <v>#REF!</v>
      </c>
    </row>
    <row r="103" spans="1:11" ht="39.6" x14ac:dyDescent="0.3">
      <c r="A103" s="234" t="s">
        <v>496</v>
      </c>
      <c r="B103" s="117" t="s">
        <v>327</v>
      </c>
      <c r="C103" s="118" t="s">
        <v>323</v>
      </c>
      <c r="D103" s="119" t="s">
        <v>324</v>
      </c>
      <c r="E103" s="120">
        <v>546</v>
      </c>
      <c r="F103" s="198" t="s">
        <v>328</v>
      </c>
      <c r="G103" s="199" t="s">
        <v>329</v>
      </c>
      <c r="H103" s="200">
        <v>24.064169400000001</v>
      </c>
      <c r="I103" s="200">
        <v>121.1678338</v>
      </c>
      <c r="J103" s="112" t="e">
        <f>VLOOKUP(南投縣!A103,#REF!,8,FALSE)</f>
        <v>#REF!</v>
      </c>
      <c r="K103" s="112" t="e">
        <f>VLOOKUP(南投縣!A103,#REF!,9,FALSE)</f>
        <v>#REF!</v>
      </c>
    </row>
    <row r="104" spans="1:11" ht="39.6" x14ac:dyDescent="0.3">
      <c r="A104" s="234" t="s">
        <v>495</v>
      </c>
      <c r="B104" s="201" t="s">
        <v>330</v>
      </c>
      <c r="C104" s="118" t="s">
        <v>323</v>
      </c>
      <c r="D104" s="119" t="s">
        <v>324</v>
      </c>
      <c r="E104" s="202">
        <v>546</v>
      </c>
      <c r="F104" s="117" t="s">
        <v>331</v>
      </c>
      <c r="G104" s="203">
        <v>492802250</v>
      </c>
      <c r="H104" s="200">
        <v>24.022998900000001</v>
      </c>
      <c r="I104" s="200">
        <v>121.13270199999999</v>
      </c>
      <c r="J104" s="112" t="e">
        <f>VLOOKUP(南投縣!A104,#REF!,8,FALSE)</f>
        <v>#REF!</v>
      </c>
      <c r="K104" s="112" t="e">
        <f>VLOOKUP(南投縣!A104,#REF!,9,FALSE)</f>
        <v>#REF!</v>
      </c>
    </row>
    <row r="105" spans="1:11" x14ac:dyDescent="0.3">
      <c r="A105" s="234" t="s">
        <v>494</v>
      </c>
      <c r="B105" s="175" t="s">
        <v>448</v>
      </c>
      <c r="C105" s="118" t="s">
        <v>271</v>
      </c>
      <c r="D105" s="119" t="s">
        <v>73</v>
      </c>
      <c r="E105" s="202">
        <v>546</v>
      </c>
      <c r="F105" s="175" t="s">
        <v>446</v>
      </c>
      <c r="G105" s="178" t="s">
        <v>447</v>
      </c>
      <c r="H105" s="175">
        <v>24.021944999999999</v>
      </c>
      <c r="I105" s="175">
        <v>121.132052</v>
      </c>
      <c r="J105" s="112" t="e">
        <f>VLOOKUP(南投縣!A105,#REF!,8,FALSE)</f>
        <v>#REF!</v>
      </c>
      <c r="K105" s="112" t="e">
        <f>VLOOKUP(南投縣!A105,#REF!,9,FALSE)</f>
        <v>#REF!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73" workbookViewId="0">
      <selection activeCell="A75" sqref="A75"/>
    </sheetView>
  </sheetViews>
  <sheetFormatPr defaultRowHeight="16.2" x14ac:dyDescent="0.3"/>
  <cols>
    <col min="1" max="1" width="15.77734375" bestFit="1" customWidth="1"/>
    <col min="3" max="3" width="7.21875" bestFit="1" customWidth="1"/>
    <col min="5" max="5" width="9" style="1"/>
    <col min="6" max="6" width="14.77734375" customWidth="1"/>
    <col min="7" max="7" width="19" customWidth="1"/>
    <col min="8" max="8" width="16.6640625" customWidth="1"/>
    <col min="9" max="9" width="12.88671875" customWidth="1"/>
  </cols>
  <sheetData>
    <row r="1" spans="1:9" ht="41.4" thickBot="1" x14ac:dyDescent="0.3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49.2" thickBot="1" x14ac:dyDescent="0.35">
      <c r="A2" s="5" t="s">
        <v>215</v>
      </c>
      <c r="B2" s="6" t="s">
        <v>216</v>
      </c>
      <c r="C2" s="3" t="s">
        <v>59</v>
      </c>
      <c r="D2" s="3" t="s">
        <v>60</v>
      </c>
      <c r="E2" s="7">
        <v>540</v>
      </c>
      <c r="F2" s="8" t="s">
        <v>214</v>
      </c>
      <c r="G2" s="9" t="s">
        <v>149</v>
      </c>
      <c r="H2" s="10">
        <v>24.757850000000001</v>
      </c>
      <c r="I2" s="10">
        <v>121.754</v>
      </c>
    </row>
    <row r="3" spans="1:9" ht="81.599999999999994" thickBot="1" x14ac:dyDescent="0.35">
      <c r="A3" s="11">
        <v>1138020015</v>
      </c>
      <c r="B3" s="12" t="s">
        <v>217</v>
      </c>
      <c r="C3" s="3" t="s">
        <v>59</v>
      </c>
      <c r="D3" t="s">
        <v>61</v>
      </c>
      <c r="E3" s="7">
        <v>545</v>
      </c>
      <c r="F3" s="12" t="s">
        <v>74</v>
      </c>
      <c r="G3" s="12" t="s">
        <v>150</v>
      </c>
    </row>
    <row r="4" spans="1:9" ht="65.400000000000006" thickBot="1" x14ac:dyDescent="0.35">
      <c r="A4" s="13" t="s">
        <v>9</v>
      </c>
      <c r="B4" s="12" t="s">
        <v>218</v>
      </c>
      <c r="C4" s="3" t="s">
        <v>59</v>
      </c>
      <c r="D4" t="s">
        <v>61</v>
      </c>
      <c r="E4" s="7">
        <v>545</v>
      </c>
      <c r="F4" s="12" t="s">
        <v>75</v>
      </c>
      <c r="G4" s="12" t="s">
        <v>151</v>
      </c>
    </row>
    <row r="5" spans="1:9" ht="65.400000000000006" thickBot="1" x14ac:dyDescent="0.35">
      <c r="A5" s="14" t="s">
        <v>219</v>
      </c>
      <c r="B5" s="15" t="s">
        <v>10</v>
      </c>
      <c r="C5" s="3" t="s">
        <v>59</v>
      </c>
      <c r="D5" t="s">
        <v>62</v>
      </c>
      <c r="E5" s="16">
        <v>542</v>
      </c>
      <c r="F5" s="17" t="s">
        <v>76</v>
      </c>
      <c r="G5" s="18" t="s">
        <v>152</v>
      </c>
    </row>
    <row r="6" spans="1:9" ht="45" thickBot="1" x14ac:dyDescent="0.35">
      <c r="A6" s="19">
        <v>1538041101</v>
      </c>
      <c r="B6" s="12" t="s">
        <v>220</v>
      </c>
      <c r="C6" s="3" t="s">
        <v>59</v>
      </c>
      <c r="D6" t="s">
        <v>63</v>
      </c>
      <c r="E6" s="7">
        <v>557</v>
      </c>
      <c r="F6" s="12" t="s">
        <v>77</v>
      </c>
      <c r="G6" s="12" t="s">
        <v>153</v>
      </c>
    </row>
    <row r="7" spans="1:9" ht="45" thickBot="1" x14ac:dyDescent="0.35">
      <c r="A7" s="20">
        <v>1538010026</v>
      </c>
      <c r="B7" s="6" t="s">
        <v>11</v>
      </c>
      <c r="C7" s="3" t="s">
        <v>59</v>
      </c>
      <c r="D7" t="s">
        <v>64</v>
      </c>
      <c r="E7" s="7">
        <v>540</v>
      </c>
      <c r="F7" s="8" t="s">
        <v>212</v>
      </c>
      <c r="G7" s="9">
        <v>913899879</v>
      </c>
    </row>
    <row r="8" spans="1:9" ht="49.2" thickBot="1" x14ac:dyDescent="0.35">
      <c r="A8" s="21">
        <v>1538030037</v>
      </c>
      <c r="B8" s="15" t="s">
        <v>12</v>
      </c>
      <c r="C8" s="3" t="s">
        <v>59</v>
      </c>
      <c r="D8" t="s">
        <v>62</v>
      </c>
      <c r="E8" s="16">
        <v>542</v>
      </c>
      <c r="F8" s="17" t="s">
        <v>78</v>
      </c>
      <c r="G8" s="18" t="s">
        <v>154</v>
      </c>
    </row>
    <row r="9" spans="1:9" ht="81.599999999999994" thickBot="1" x14ac:dyDescent="0.35">
      <c r="A9" s="21">
        <v>1338030015</v>
      </c>
      <c r="B9" s="15" t="s">
        <v>221</v>
      </c>
      <c r="C9" s="3" t="s">
        <v>59</v>
      </c>
      <c r="D9" t="s">
        <v>62</v>
      </c>
      <c r="E9" s="16">
        <v>542</v>
      </c>
      <c r="F9" s="17" t="s">
        <v>79</v>
      </c>
      <c r="G9" s="18" t="s">
        <v>155</v>
      </c>
    </row>
    <row r="10" spans="1:9" ht="49.2" thickBot="1" x14ac:dyDescent="0.35">
      <c r="A10" s="22">
        <v>1538061023</v>
      </c>
      <c r="B10" s="23" t="s">
        <v>222</v>
      </c>
      <c r="C10" s="3" t="s">
        <v>59</v>
      </c>
      <c r="D10" t="s">
        <v>65</v>
      </c>
      <c r="E10" s="16">
        <v>551</v>
      </c>
      <c r="F10" s="24" t="s">
        <v>80</v>
      </c>
      <c r="G10" s="25">
        <v>2227787</v>
      </c>
    </row>
    <row r="11" spans="1:9" ht="49.2" thickBot="1" x14ac:dyDescent="0.35">
      <c r="A11" s="19">
        <v>1538041156</v>
      </c>
      <c r="B11" s="12" t="s">
        <v>13</v>
      </c>
      <c r="C11" s="3" t="s">
        <v>59</v>
      </c>
      <c r="D11" t="s">
        <v>63</v>
      </c>
      <c r="E11" s="7">
        <v>557</v>
      </c>
      <c r="F11" s="12" t="s">
        <v>81</v>
      </c>
      <c r="G11" s="12" t="s">
        <v>156</v>
      </c>
    </row>
    <row r="12" spans="1:9" ht="49.2" thickBot="1" x14ac:dyDescent="0.35">
      <c r="A12" s="26">
        <v>3538011712</v>
      </c>
      <c r="B12" s="27" t="s">
        <v>14</v>
      </c>
      <c r="C12" s="3" t="s">
        <v>59</v>
      </c>
      <c r="D12" t="s">
        <v>64</v>
      </c>
      <c r="E12" s="28">
        <v>540</v>
      </c>
      <c r="F12" s="29" t="s">
        <v>223</v>
      </c>
      <c r="G12" s="12"/>
    </row>
    <row r="13" spans="1:9" ht="45" thickBot="1" x14ac:dyDescent="0.35">
      <c r="A13" s="26">
        <v>3538010304</v>
      </c>
      <c r="B13" s="6" t="s">
        <v>224</v>
      </c>
      <c r="C13" s="3" t="s">
        <v>59</v>
      </c>
      <c r="D13" t="s">
        <v>64</v>
      </c>
      <c r="E13" s="7">
        <v>540</v>
      </c>
      <c r="F13" s="8" t="s">
        <v>82</v>
      </c>
      <c r="G13" s="9">
        <v>2221892</v>
      </c>
    </row>
    <row r="14" spans="1:9" ht="49.2" thickBot="1" x14ac:dyDescent="0.35">
      <c r="A14" s="30">
        <v>3538012086</v>
      </c>
      <c r="B14" s="31" t="s">
        <v>225</v>
      </c>
      <c r="C14" s="3" t="s">
        <v>59</v>
      </c>
      <c r="D14" t="s">
        <v>64</v>
      </c>
      <c r="E14" s="32">
        <v>540</v>
      </c>
      <c r="F14" s="33" t="s">
        <v>202</v>
      </c>
      <c r="G14" s="34">
        <v>975282104</v>
      </c>
    </row>
    <row r="15" spans="1:9" ht="45" thickBot="1" x14ac:dyDescent="0.35">
      <c r="A15" s="35">
        <v>3538011758</v>
      </c>
      <c r="B15" s="31" t="s">
        <v>15</v>
      </c>
      <c r="C15" s="3" t="s">
        <v>59</v>
      </c>
      <c r="D15" t="s">
        <v>64</v>
      </c>
      <c r="E15" s="32">
        <v>540</v>
      </c>
      <c r="F15" s="33" t="s">
        <v>203</v>
      </c>
      <c r="G15" s="34">
        <v>2222171</v>
      </c>
    </row>
    <row r="16" spans="1:9" ht="49.2" thickBot="1" x14ac:dyDescent="0.35">
      <c r="A16" s="35">
        <v>3538011883</v>
      </c>
      <c r="B16" s="31" t="s">
        <v>16</v>
      </c>
      <c r="C16" s="3" t="s">
        <v>59</v>
      </c>
      <c r="D16" t="s">
        <v>64</v>
      </c>
      <c r="E16" s="32">
        <v>540</v>
      </c>
      <c r="F16" s="33" t="s">
        <v>204</v>
      </c>
      <c r="G16" s="34">
        <v>2231115</v>
      </c>
    </row>
    <row r="17" spans="1:7" ht="45" thickBot="1" x14ac:dyDescent="0.35">
      <c r="A17" s="35">
        <v>3538010484</v>
      </c>
      <c r="B17" s="31" t="s">
        <v>17</v>
      </c>
      <c r="C17" s="3" t="s">
        <v>59</v>
      </c>
      <c r="D17" t="s">
        <v>64</v>
      </c>
      <c r="E17" s="32">
        <v>540</v>
      </c>
      <c r="F17" s="33" t="s">
        <v>205</v>
      </c>
      <c r="G17" s="34">
        <v>2223875</v>
      </c>
    </row>
    <row r="18" spans="1:7" ht="49.2" thickBot="1" x14ac:dyDescent="0.35">
      <c r="A18" s="35">
        <v>3538010573</v>
      </c>
      <c r="B18" s="31" t="s">
        <v>18</v>
      </c>
      <c r="C18" s="3" t="s">
        <v>59</v>
      </c>
      <c r="D18" t="s">
        <v>64</v>
      </c>
      <c r="E18" s="32">
        <v>540</v>
      </c>
      <c r="F18" s="33" t="s">
        <v>206</v>
      </c>
      <c r="G18" s="34" t="s">
        <v>157</v>
      </c>
    </row>
    <row r="19" spans="1:7" ht="45" thickBot="1" x14ac:dyDescent="0.35">
      <c r="A19" s="35">
        <v>3538011918</v>
      </c>
      <c r="B19" s="31" t="s">
        <v>19</v>
      </c>
      <c r="C19" s="3" t="s">
        <v>59</v>
      </c>
      <c r="D19" t="s">
        <v>64</v>
      </c>
      <c r="E19" s="32">
        <v>540</v>
      </c>
      <c r="F19" s="33" t="s">
        <v>207</v>
      </c>
      <c r="G19" s="34">
        <v>2391296</v>
      </c>
    </row>
    <row r="20" spans="1:7" ht="45" thickBot="1" x14ac:dyDescent="0.35">
      <c r="A20" s="35">
        <v>3538012059</v>
      </c>
      <c r="B20" s="31" t="s">
        <v>226</v>
      </c>
      <c r="C20" s="3" t="s">
        <v>59</v>
      </c>
      <c r="D20" t="s">
        <v>64</v>
      </c>
      <c r="E20" s="32">
        <v>540</v>
      </c>
      <c r="F20" s="33" t="s">
        <v>208</v>
      </c>
      <c r="G20" s="34">
        <v>2202600</v>
      </c>
    </row>
    <row r="21" spans="1:7" ht="45" thickBot="1" x14ac:dyDescent="0.35">
      <c r="A21" s="35">
        <v>3538012022</v>
      </c>
      <c r="B21" s="31" t="s">
        <v>20</v>
      </c>
      <c r="C21" s="3" t="s">
        <v>59</v>
      </c>
      <c r="D21" t="s">
        <v>64</v>
      </c>
      <c r="E21" s="32">
        <v>540</v>
      </c>
      <c r="F21" s="33" t="s">
        <v>209</v>
      </c>
      <c r="G21" s="34">
        <v>2223013</v>
      </c>
    </row>
    <row r="22" spans="1:7" ht="49.2" thickBot="1" x14ac:dyDescent="0.35">
      <c r="A22" s="26">
        <v>3538012095</v>
      </c>
      <c r="B22" s="36" t="s">
        <v>227</v>
      </c>
      <c r="C22" s="3" t="s">
        <v>59</v>
      </c>
      <c r="D22" t="s">
        <v>64</v>
      </c>
      <c r="E22" s="28">
        <v>540</v>
      </c>
      <c r="F22" s="29" t="s">
        <v>210</v>
      </c>
      <c r="G22" s="37" t="s">
        <v>158</v>
      </c>
    </row>
    <row r="23" spans="1:7" ht="45" thickBot="1" x14ac:dyDescent="0.35">
      <c r="A23" s="38">
        <v>3538010555</v>
      </c>
      <c r="B23" s="39" t="s">
        <v>228</v>
      </c>
      <c r="C23" s="3" t="s">
        <v>59</v>
      </c>
      <c r="D23" t="s">
        <v>64</v>
      </c>
      <c r="E23" s="28">
        <v>540</v>
      </c>
      <c r="F23" s="29" t="s">
        <v>211</v>
      </c>
      <c r="G23" s="40" t="s">
        <v>159</v>
      </c>
    </row>
    <row r="24" spans="1:7" ht="45" thickBot="1" x14ac:dyDescent="0.35">
      <c r="A24" s="41">
        <v>3538022242</v>
      </c>
      <c r="B24" s="42" t="s">
        <v>229</v>
      </c>
      <c r="C24" s="3" t="s">
        <v>59</v>
      </c>
      <c r="D24" t="s">
        <v>61</v>
      </c>
      <c r="E24" s="32">
        <v>545</v>
      </c>
      <c r="F24" s="42" t="s">
        <v>83</v>
      </c>
      <c r="G24" s="42" t="s">
        <v>160</v>
      </c>
    </row>
    <row r="25" spans="1:7" ht="45" thickBot="1" x14ac:dyDescent="0.35">
      <c r="A25" s="41">
        <v>3538022171</v>
      </c>
      <c r="B25" s="42" t="s">
        <v>21</v>
      </c>
      <c r="C25" s="3" t="s">
        <v>59</v>
      </c>
      <c r="D25" t="s">
        <v>61</v>
      </c>
      <c r="E25" s="32">
        <v>545</v>
      </c>
      <c r="F25" s="42" t="s">
        <v>84</v>
      </c>
      <c r="G25" s="42" t="s">
        <v>161</v>
      </c>
    </row>
    <row r="26" spans="1:7" ht="65.400000000000006" thickBot="1" x14ac:dyDescent="0.35">
      <c r="A26" s="41">
        <v>3538020168</v>
      </c>
      <c r="B26" s="42" t="s">
        <v>22</v>
      </c>
      <c r="C26" s="3" t="s">
        <v>59</v>
      </c>
      <c r="D26" t="s">
        <v>61</v>
      </c>
      <c r="E26" s="32">
        <v>545</v>
      </c>
      <c r="F26" s="42" t="s">
        <v>85</v>
      </c>
      <c r="G26" s="42" t="s">
        <v>162</v>
      </c>
    </row>
    <row r="27" spans="1:7" ht="49.2" thickBot="1" x14ac:dyDescent="0.35">
      <c r="A27" s="41">
        <v>3538020613</v>
      </c>
      <c r="B27" s="42" t="s">
        <v>23</v>
      </c>
      <c r="C27" s="3" t="s">
        <v>59</v>
      </c>
      <c r="D27" t="s">
        <v>61</v>
      </c>
      <c r="E27" s="32">
        <v>545</v>
      </c>
      <c r="F27" s="42" t="s">
        <v>86</v>
      </c>
      <c r="G27" s="42" t="s">
        <v>163</v>
      </c>
    </row>
    <row r="28" spans="1:7" ht="49.2" thickBot="1" x14ac:dyDescent="0.35">
      <c r="A28" s="41">
        <v>3538022260</v>
      </c>
      <c r="B28" s="42" t="s">
        <v>230</v>
      </c>
      <c r="C28" s="3" t="s">
        <v>59</v>
      </c>
      <c r="D28" t="s">
        <v>61</v>
      </c>
      <c r="E28" s="32">
        <v>545</v>
      </c>
      <c r="F28" s="42" t="s">
        <v>87</v>
      </c>
      <c r="G28" s="42" t="s">
        <v>164</v>
      </c>
    </row>
    <row r="29" spans="1:7" ht="45" thickBot="1" x14ac:dyDescent="0.35">
      <c r="A29" s="41">
        <v>3538020284</v>
      </c>
      <c r="B29" s="42" t="s">
        <v>24</v>
      </c>
      <c r="C29" s="3" t="s">
        <v>59</v>
      </c>
      <c r="D29" t="s">
        <v>61</v>
      </c>
      <c r="E29" s="32">
        <v>545</v>
      </c>
      <c r="F29" s="42" t="s">
        <v>88</v>
      </c>
      <c r="G29" s="42" t="s">
        <v>165</v>
      </c>
    </row>
    <row r="30" spans="1:7" ht="49.2" thickBot="1" x14ac:dyDescent="0.35">
      <c r="A30" s="41">
        <v>3538022224</v>
      </c>
      <c r="B30" s="42" t="s">
        <v>25</v>
      </c>
      <c r="C30" s="3" t="s">
        <v>59</v>
      </c>
      <c r="D30" t="s">
        <v>61</v>
      </c>
      <c r="E30" s="32">
        <v>545</v>
      </c>
      <c r="F30" s="42" t="s">
        <v>89</v>
      </c>
      <c r="G30" s="42" t="s">
        <v>166</v>
      </c>
    </row>
    <row r="31" spans="1:7" ht="49.2" thickBot="1" x14ac:dyDescent="0.35">
      <c r="A31" s="41">
        <v>3538020604</v>
      </c>
      <c r="B31" s="42" t="s">
        <v>26</v>
      </c>
      <c r="C31" s="3" t="s">
        <v>59</v>
      </c>
      <c r="D31" t="s">
        <v>61</v>
      </c>
      <c r="E31" s="32">
        <v>545</v>
      </c>
      <c r="F31" s="42" t="s">
        <v>90</v>
      </c>
      <c r="G31" s="42" t="s">
        <v>167</v>
      </c>
    </row>
    <row r="32" spans="1:7" ht="49.2" thickBot="1" x14ac:dyDescent="0.35">
      <c r="A32" s="41">
        <v>3538022331</v>
      </c>
      <c r="B32" s="42" t="s">
        <v>231</v>
      </c>
      <c r="C32" s="3" t="s">
        <v>59</v>
      </c>
      <c r="D32" t="s">
        <v>61</v>
      </c>
      <c r="E32" s="32">
        <v>545</v>
      </c>
      <c r="F32" s="42" t="s">
        <v>91</v>
      </c>
      <c r="G32" s="42" t="s">
        <v>168</v>
      </c>
    </row>
    <row r="33" spans="1:7" ht="49.2" thickBot="1" x14ac:dyDescent="0.35">
      <c r="A33" s="43">
        <v>3538022564</v>
      </c>
      <c r="B33" s="44" t="s">
        <v>232</v>
      </c>
      <c r="C33" s="3" t="s">
        <v>59</v>
      </c>
      <c r="D33" t="s">
        <v>61</v>
      </c>
      <c r="E33" s="32">
        <v>545</v>
      </c>
      <c r="F33" s="42" t="s">
        <v>92</v>
      </c>
      <c r="G33" s="44" t="s">
        <v>169</v>
      </c>
    </row>
    <row r="34" spans="1:7" ht="45" thickBot="1" x14ac:dyDescent="0.35">
      <c r="A34" s="45">
        <v>3538022537</v>
      </c>
      <c r="B34" s="12" t="s">
        <v>233</v>
      </c>
      <c r="C34" s="3" t="s">
        <v>59</v>
      </c>
      <c r="D34" t="s">
        <v>61</v>
      </c>
      <c r="E34" s="7">
        <v>545</v>
      </c>
      <c r="F34" s="12" t="s">
        <v>93</v>
      </c>
      <c r="G34" s="12" t="s">
        <v>170</v>
      </c>
    </row>
    <row r="35" spans="1:7" ht="45" thickBot="1" x14ac:dyDescent="0.35">
      <c r="A35" s="46">
        <v>3538022251</v>
      </c>
      <c r="B35" s="46" t="s">
        <v>234</v>
      </c>
      <c r="C35" s="3" t="s">
        <v>59</v>
      </c>
      <c r="D35" t="s">
        <v>61</v>
      </c>
      <c r="E35" s="47">
        <v>545</v>
      </c>
      <c r="F35" s="48" t="s">
        <v>94</v>
      </c>
      <c r="G35" s="49" t="s">
        <v>171</v>
      </c>
    </row>
    <row r="36" spans="1:7" ht="45" thickBot="1" x14ac:dyDescent="0.35">
      <c r="A36" s="46">
        <v>3538022662</v>
      </c>
      <c r="B36" s="46" t="s">
        <v>27</v>
      </c>
      <c r="C36" s="3" t="s">
        <v>59</v>
      </c>
      <c r="D36" t="s">
        <v>61</v>
      </c>
      <c r="E36" s="47">
        <v>545</v>
      </c>
      <c r="F36" s="48" t="s">
        <v>95</v>
      </c>
      <c r="G36" s="49" t="s">
        <v>172</v>
      </c>
    </row>
    <row r="37" spans="1:7" ht="49.2" thickBot="1" x14ac:dyDescent="0.35">
      <c r="A37" s="46">
        <v>3538022608</v>
      </c>
      <c r="B37" s="46" t="s">
        <v>235</v>
      </c>
      <c r="C37" s="3" t="s">
        <v>59</v>
      </c>
      <c r="D37" t="s">
        <v>61</v>
      </c>
      <c r="E37" s="47">
        <v>545</v>
      </c>
      <c r="F37" s="48" t="s">
        <v>96</v>
      </c>
      <c r="G37" s="49" t="s">
        <v>173</v>
      </c>
    </row>
    <row r="38" spans="1:7" ht="45" thickBot="1" x14ac:dyDescent="0.35">
      <c r="A38" s="19">
        <v>3538041550</v>
      </c>
      <c r="B38" s="12" t="s">
        <v>28</v>
      </c>
      <c r="C38" s="3" t="s">
        <v>59</v>
      </c>
      <c r="D38" t="s">
        <v>63</v>
      </c>
      <c r="E38" s="7">
        <v>557</v>
      </c>
      <c r="F38" s="12" t="s">
        <v>97</v>
      </c>
      <c r="G38" s="12" t="s">
        <v>174</v>
      </c>
    </row>
    <row r="39" spans="1:7" ht="49.2" thickBot="1" x14ac:dyDescent="0.35">
      <c r="A39" s="19">
        <v>3538041443</v>
      </c>
      <c r="B39" s="12" t="s">
        <v>29</v>
      </c>
      <c r="C39" s="3" t="s">
        <v>59</v>
      </c>
      <c r="D39" t="s">
        <v>63</v>
      </c>
      <c r="E39" s="7">
        <v>557</v>
      </c>
      <c r="F39" s="12" t="s">
        <v>98</v>
      </c>
      <c r="G39" s="12" t="s">
        <v>175</v>
      </c>
    </row>
    <row r="40" spans="1:7" ht="45" thickBot="1" x14ac:dyDescent="0.35">
      <c r="A40" s="50">
        <v>3538041381</v>
      </c>
      <c r="B40" s="42" t="s">
        <v>236</v>
      </c>
      <c r="C40" s="3" t="s">
        <v>59</v>
      </c>
      <c r="D40" t="s">
        <v>63</v>
      </c>
      <c r="E40" s="32">
        <v>557</v>
      </c>
      <c r="F40" s="42" t="s">
        <v>99</v>
      </c>
      <c r="G40" s="42" t="s">
        <v>176</v>
      </c>
    </row>
    <row r="41" spans="1:7" ht="45" thickBot="1" x14ac:dyDescent="0.35">
      <c r="A41" s="50">
        <v>3538041523</v>
      </c>
      <c r="B41" s="42" t="s">
        <v>30</v>
      </c>
      <c r="C41" s="3" t="s">
        <v>59</v>
      </c>
      <c r="D41" t="s">
        <v>63</v>
      </c>
      <c r="E41" s="32">
        <v>557</v>
      </c>
      <c r="F41" s="42" t="s">
        <v>100</v>
      </c>
      <c r="G41" s="42" t="s">
        <v>177</v>
      </c>
    </row>
    <row r="42" spans="1:7" ht="45" thickBot="1" x14ac:dyDescent="0.35">
      <c r="A42" s="50">
        <v>3538040197</v>
      </c>
      <c r="B42" s="42" t="s">
        <v>237</v>
      </c>
      <c r="C42" s="3" t="s">
        <v>59</v>
      </c>
      <c r="D42" t="s">
        <v>63</v>
      </c>
      <c r="E42" s="32">
        <v>557</v>
      </c>
      <c r="F42" s="42" t="s">
        <v>101</v>
      </c>
      <c r="G42" s="42" t="s">
        <v>178</v>
      </c>
    </row>
    <row r="43" spans="1:7" ht="45" thickBot="1" x14ac:dyDescent="0.35">
      <c r="A43" s="50">
        <v>3538040071</v>
      </c>
      <c r="B43" s="42" t="s">
        <v>31</v>
      </c>
      <c r="C43" s="3" t="s">
        <v>59</v>
      </c>
      <c r="D43" t="s">
        <v>63</v>
      </c>
      <c r="E43" s="32">
        <v>557</v>
      </c>
      <c r="F43" s="42" t="s">
        <v>102</v>
      </c>
      <c r="G43" s="42" t="s">
        <v>179</v>
      </c>
    </row>
    <row r="44" spans="1:7" ht="49.2" thickBot="1" x14ac:dyDescent="0.35">
      <c r="A44" s="50">
        <v>3538041425</v>
      </c>
      <c r="B44" s="42" t="s">
        <v>238</v>
      </c>
      <c r="C44" s="3" t="s">
        <v>59</v>
      </c>
      <c r="D44" t="s">
        <v>63</v>
      </c>
      <c r="E44" s="32">
        <v>557</v>
      </c>
      <c r="F44" s="42" t="s">
        <v>103</v>
      </c>
      <c r="G44" s="42" t="s">
        <v>180</v>
      </c>
    </row>
    <row r="45" spans="1:7" ht="45" thickBot="1" x14ac:dyDescent="0.35">
      <c r="A45" s="50">
        <v>3538040311</v>
      </c>
      <c r="B45" s="42" t="s">
        <v>239</v>
      </c>
      <c r="C45" s="3" t="s">
        <v>59</v>
      </c>
      <c r="D45" t="s">
        <v>63</v>
      </c>
      <c r="E45" s="32">
        <v>557</v>
      </c>
      <c r="F45" s="42" t="s">
        <v>104</v>
      </c>
      <c r="G45" s="42" t="s">
        <v>181</v>
      </c>
    </row>
    <row r="46" spans="1:7" ht="45" thickBot="1" x14ac:dyDescent="0.35">
      <c r="A46" s="50">
        <v>3538040357</v>
      </c>
      <c r="B46" s="42" t="s">
        <v>240</v>
      </c>
      <c r="C46" s="3" t="s">
        <v>59</v>
      </c>
      <c r="D46" t="s">
        <v>63</v>
      </c>
      <c r="E46" s="32">
        <v>557</v>
      </c>
      <c r="F46" s="42" t="s">
        <v>105</v>
      </c>
      <c r="G46" s="42" t="s">
        <v>182</v>
      </c>
    </row>
    <row r="47" spans="1:7" ht="45" thickBot="1" x14ac:dyDescent="0.35">
      <c r="A47" s="50">
        <v>3538040277</v>
      </c>
      <c r="B47" s="42" t="s">
        <v>32</v>
      </c>
      <c r="C47" s="3" t="s">
        <v>59</v>
      </c>
      <c r="D47" t="s">
        <v>63</v>
      </c>
      <c r="E47" s="32">
        <v>557</v>
      </c>
      <c r="F47" s="42" t="s">
        <v>106</v>
      </c>
      <c r="G47" s="42" t="s">
        <v>183</v>
      </c>
    </row>
    <row r="48" spans="1:7" ht="49.2" thickBot="1" x14ac:dyDescent="0.35">
      <c r="A48" s="50">
        <v>3538040106</v>
      </c>
      <c r="B48" s="42" t="s">
        <v>33</v>
      </c>
      <c r="C48" s="3" t="s">
        <v>59</v>
      </c>
      <c r="D48" t="s">
        <v>63</v>
      </c>
      <c r="E48" s="32">
        <v>557</v>
      </c>
      <c r="F48" s="42" t="s">
        <v>107</v>
      </c>
      <c r="G48" s="42" t="s">
        <v>184</v>
      </c>
    </row>
    <row r="49" spans="1:7" ht="45" thickBot="1" x14ac:dyDescent="0.35">
      <c r="A49" s="50">
        <v>3538041434</v>
      </c>
      <c r="B49" s="42" t="s">
        <v>34</v>
      </c>
      <c r="C49" s="3" t="s">
        <v>59</v>
      </c>
      <c r="D49" t="s">
        <v>63</v>
      </c>
      <c r="E49" s="32">
        <v>557</v>
      </c>
      <c r="F49" s="42" t="s">
        <v>108</v>
      </c>
      <c r="G49" s="42" t="s">
        <v>185</v>
      </c>
    </row>
    <row r="50" spans="1:7" ht="49.2" thickBot="1" x14ac:dyDescent="0.35">
      <c r="A50" s="50">
        <v>3538040017</v>
      </c>
      <c r="B50" s="42" t="s">
        <v>35</v>
      </c>
      <c r="C50" s="3" t="s">
        <v>59</v>
      </c>
      <c r="D50" t="s">
        <v>63</v>
      </c>
      <c r="E50" s="32">
        <v>557</v>
      </c>
      <c r="F50" s="42" t="s">
        <v>109</v>
      </c>
      <c r="G50" s="42" t="s">
        <v>186</v>
      </c>
    </row>
    <row r="51" spans="1:7" ht="45" thickBot="1" x14ac:dyDescent="0.35">
      <c r="A51" s="51">
        <v>3538030468</v>
      </c>
      <c r="B51" s="52" t="s">
        <v>36</v>
      </c>
      <c r="C51" s="3" t="s">
        <v>59</v>
      </c>
      <c r="D51" t="s">
        <v>62</v>
      </c>
      <c r="E51" s="53">
        <v>54251</v>
      </c>
      <c r="F51" s="54" t="s">
        <v>110</v>
      </c>
      <c r="G51" s="55">
        <v>2553359</v>
      </c>
    </row>
    <row r="52" spans="1:7" ht="45" thickBot="1" x14ac:dyDescent="0.35">
      <c r="A52" s="51">
        <v>3538030520</v>
      </c>
      <c r="B52" s="52" t="s">
        <v>241</v>
      </c>
      <c r="C52" s="3" t="s">
        <v>59</v>
      </c>
      <c r="D52" t="s">
        <v>62</v>
      </c>
      <c r="E52" s="53">
        <v>542</v>
      </c>
      <c r="F52" s="54" t="s">
        <v>111</v>
      </c>
      <c r="G52" s="55">
        <v>2367696</v>
      </c>
    </row>
    <row r="53" spans="1:7" ht="49.2" thickBot="1" x14ac:dyDescent="0.35">
      <c r="A53" s="51">
        <v>3538030440</v>
      </c>
      <c r="B53" s="52" t="s">
        <v>37</v>
      </c>
      <c r="C53" s="3" t="s">
        <v>59</v>
      </c>
      <c r="D53" t="s">
        <v>62</v>
      </c>
      <c r="E53" s="53">
        <v>542</v>
      </c>
      <c r="F53" s="54" t="s">
        <v>112</v>
      </c>
      <c r="G53" s="55">
        <v>2318735</v>
      </c>
    </row>
    <row r="54" spans="1:7" ht="49.2" thickBot="1" x14ac:dyDescent="0.35">
      <c r="A54" s="51">
        <v>3838032837</v>
      </c>
      <c r="B54" s="52" t="s">
        <v>242</v>
      </c>
      <c r="C54" s="3" t="s">
        <v>59</v>
      </c>
      <c r="D54" t="s">
        <v>62</v>
      </c>
      <c r="E54" s="53">
        <v>542</v>
      </c>
      <c r="F54" s="54" t="s">
        <v>113</v>
      </c>
      <c r="G54" s="55">
        <v>2303535</v>
      </c>
    </row>
    <row r="55" spans="1:7" ht="49.2" thickBot="1" x14ac:dyDescent="0.35">
      <c r="A55" s="51">
        <v>3538032962</v>
      </c>
      <c r="B55" s="52" t="s">
        <v>243</v>
      </c>
      <c r="C55" s="3" t="s">
        <v>59</v>
      </c>
      <c r="D55" t="s">
        <v>62</v>
      </c>
      <c r="E55" s="53">
        <v>542</v>
      </c>
      <c r="F55" s="54" t="s">
        <v>114</v>
      </c>
      <c r="G55" s="55">
        <v>2320606</v>
      </c>
    </row>
    <row r="56" spans="1:7" ht="49.2" thickBot="1" x14ac:dyDescent="0.35">
      <c r="A56" s="51">
        <v>3538033012</v>
      </c>
      <c r="B56" s="52" t="s">
        <v>38</v>
      </c>
      <c r="C56" s="3" t="s">
        <v>59</v>
      </c>
      <c r="D56" t="s">
        <v>62</v>
      </c>
      <c r="E56" s="53">
        <v>542</v>
      </c>
      <c r="F56" s="54" t="s">
        <v>115</v>
      </c>
      <c r="G56" s="55">
        <v>2323151</v>
      </c>
    </row>
    <row r="57" spans="1:7" ht="49.2" thickBot="1" x14ac:dyDescent="0.35">
      <c r="A57" s="51">
        <v>3538032793</v>
      </c>
      <c r="B57" s="52" t="s">
        <v>39</v>
      </c>
      <c r="C57" s="3" t="s">
        <v>59</v>
      </c>
      <c r="D57" t="s">
        <v>62</v>
      </c>
      <c r="E57" s="53">
        <v>542</v>
      </c>
      <c r="F57" s="54" t="s">
        <v>116</v>
      </c>
      <c r="G57" s="55">
        <v>2307728</v>
      </c>
    </row>
    <row r="58" spans="1:7" ht="45" thickBot="1" x14ac:dyDescent="0.35">
      <c r="A58" s="51">
        <v>3538030851</v>
      </c>
      <c r="B58" s="52" t="s">
        <v>244</v>
      </c>
      <c r="C58" s="3" t="s">
        <v>59</v>
      </c>
      <c r="D58" t="s">
        <v>62</v>
      </c>
      <c r="E58" s="53">
        <v>542</v>
      </c>
      <c r="F58" s="54" t="s">
        <v>117</v>
      </c>
      <c r="G58" s="55">
        <v>2357509</v>
      </c>
    </row>
    <row r="59" spans="1:7" ht="45" thickBot="1" x14ac:dyDescent="0.35">
      <c r="A59" s="51">
        <v>3538030968</v>
      </c>
      <c r="B59" s="52" t="s">
        <v>40</v>
      </c>
      <c r="C59" s="3" t="s">
        <v>59</v>
      </c>
      <c r="D59" t="s">
        <v>62</v>
      </c>
      <c r="E59" s="53">
        <v>542</v>
      </c>
      <c r="F59" s="54" t="s">
        <v>118</v>
      </c>
      <c r="G59" s="55">
        <v>2569085</v>
      </c>
    </row>
    <row r="60" spans="1:7" ht="49.2" thickBot="1" x14ac:dyDescent="0.35">
      <c r="A60" s="51">
        <v>3538031081</v>
      </c>
      <c r="B60" s="52" t="s">
        <v>245</v>
      </c>
      <c r="C60" s="3" t="s">
        <v>59</v>
      </c>
      <c r="D60" t="s">
        <v>62</v>
      </c>
      <c r="E60" s="53">
        <v>542</v>
      </c>
      <c r="F60" s="54" t="s">
        <v>119</v>
      </c>
      <c r="G60" s="55">
        <v>2301010</v>
      </c>
    </row>
    <row r="61" spans="1:7" ht="45" thickBot="1" x14ac:dyDescent="0.35">
      <c r="A61" s="51">
        <v>3538030075</v>
      </c>
      <c r="B61" s="52" t="s">
        <v>41</v>
      </c>
      <c r="C61" s="3" t="s">
        <v>59</v>
      </c>
      <c r="D61" t="s">
        <v>62</v>
      </c>
      <c r="E61" s="53">
        <v>542</v>
      </c>
      <c r="F61" s="54" t="s">
        <v>120</v>
      </c>
      <c r="G61" s="55">
        <v>2326706</v>
      </c>
    </row>
    <row r="62" spans="1:7" ht="45" thickBot="1" x14ac:dyDescent="0.35">
      <c r="A62" s="51">
        <v>3538030100</v>
      </c>
      <c r="B62" s="52" t="s">
        <v>42</v>
      </c>
      <c r="C62" s="3" t="s">
        <v>59</v>
      </c>
      <c r="D62" t="s">
        <v>62</v>
      </c>
      <c r="E62" s="53">
        <v>542</v>
      </c>
      <c r="F62" s="54" t="s">
        <v>121</v>
      </c>
      <c r="G62" s="55">
        <v>2333387</v>
      </c>
    </row>
    <row r="63" spans="1:7" ht="45" thickBot="1" x14ac:dyDescent="0.35">
      <c r="A63" s="51">
        <v>3538030324</v>
      </c>
      <c r="B63" s="52" t="s">
        <v>43</v>
      </c>
      <c r="C63" s="3" t="s">
        <v>59</v>
      </c>
      <c r="D63" t="s">
        <v>62</v>
      </c>
      <c r="E63" s="53">
        <v>542</v>
      </c>
      <c r="F63" s="54" t="s">
        <v>122</v>
      </c>
      <c r="G63" s="55">
        <v>2334203</v>
      </c>
    </row>
    <row r="64" spans="1:7" ht="49.2" thickBot="1" x14ac:dyDescent="0.35">
      <c r="A64" s="51">
        <v>3538030593</v>
      </c>
      <c r="B64" s="52" t="s">
        <v>44</v>
      </c>
      <c r="C64" s="3" t="s">
        <v>59</v>
      </c>
      <c r="D64" t="s">
        <v>62</v>
      </c>
      <c r="E64" s="53">
        <v>542</v>
      </c>
      <c r="F64" s="54" t="s">
        <v>123</v>
      </c>
      <c r="G64" s="55">
        <v>2333168</v>
      </c>
    </row>
    <row r="65" spans="1:9" ht="45" thickBot="1" x14ac:dyDescent="0.35">
      <c r="A65" s="51">
        <v>3538031107</v>
      </c>
      <c r="B65" s="52" t="s">
        <v>45</v>
      </c>
      <c r="C65" s="3" t="s">
        <v>59</v>
      </c>
      <c r="D65" t="s">
        <v>62</v>
      </c>
      <c r="E65" s="53">
        <v>542</v>
      </c>
      <c r="F65" s="54" t="s">
        <v>124</v>
      </c>
      <c r="G65" s="55">
        <v>2380295</v>
      </c>
    </row>
    <row r="66" spans="1:9" ht="45" thickBot="1" x14ac:dyDescent="0.35">
      <c r="A66" s="51">
        <v>3538032935</v>
      </c>
      <c r="B66" s="52" t="s">
        <v>46</v>
      </c>
      <c r="C66" s="3" t="s">
        <v>59</v>
      </c>
      <c r="D66" t="s">
        <v>62</v>
      </c>
      <c r="E66" s="53">
        <v>542</v>
      </c>
      <c r="F66" s="54" t="s">
        <v>125</v>
      </c>
      <c r="G66" s="55">
        <v>2326989</v>
      </c>
    </row>
    <row r="67" spans="1:9" ht="45" thickBot="1" x14ac:dyDescent="0.35">
      <c r="A67" s="56">
        <v>3538033076</v>
      </c>
      <c r="B67" s="52" t="s">
        <v>246</v>
      </c>
      <c r="C67" s="3" t="s">
        <v>59</v>
      </c>
      <c r="D67" t="s">
        <v>62</v>
      </c>
      <c r="E67" s="53">
        <v>542</v>
      </c>
      <c r="F67" s="54" t="s">
        <v>126</v>
      </c>
      <c r="G67" s="55" t="s">
        <v>187</v>
      </c>
    </row>
    <row r="68" spans="1:9" ht="45" thickBot="1" x14ac:dyDescent="0.35">
      <c r="A68" s="56">
        <v>3538033101</v>
      </c>
      <c r="B68" s="52" t="s">
        <v>47</v>
      </c>
      <c r="C68" s="3" t="s">
        <v>59</v>
      </c>
      <c r="D68" t="s">
        <v>62</v>
      </c>
      <c r="E68" s="53">
        <v>54241</v>
      </c>
      <c r="F68" s="54" t="s">
        <v>127</v>
      </c>
      <c r="G68" s="55" t="s">
        <v>188</v>
      </c>
    </row>
    <row r="69" spans="1:9" ht="45" thickBot="1" x14ac:dyDescent="0.35">
      <c r="A69" s="57">
        <v>3538051154</v>
      </c>
      <c r="B69" s="58" t="s">
        <v>247</v>
      </c>
      <c r="C69" s="3" t="s">
        <v>59</v>
      </c>
      <c r="D69" t="s">
        <v>66</v>
      </c>
      <c r="E69" s="32">
        <v>552</v>
      </c>
      <c r="F69" s="57" t="s">
        <v>128</v>
      </c>
      <c r="G69" s="59" t="s">
        <v>189</v>
      </c>
    </row>
    <row r="70" spans="1:9" ht="45" thickBot="1" x14ac:dyDescent="0.35">
      <c r="A70" s="60">
        <v>3538060017</v>
      </c>
      <c r="B70" s="61" t="s">
        <v>48</v>
      </c>
      <c r="C70" s="3" t="s">
        <v>59</v>
      </c>
      <c r="D70" t="s">
        <v>65</v>
      </c>
      <c r="E70" s="53">
        <v>551</v>
      </c>
      <c r="F70" s="62" t="s">
        <v>129</v>
      </c>
      <c r="G70" s="56">
        <v>2735353</v>
      </c>
    </row>
    <row r="71" spans="1:9" ht="45" thickBot="1" x14ac:dyDescent="0.35">
      <c r="A71" s="60">
        <v>3538060126</v>
      </c>
      <c r="B71" s="61" t="s">
        <v>49</v>
      </c>
      <c r="C71" s="3" t="s">
        <v>59</v>
      </c>
      <c r="D71" t="s">
        <v>65</v>
      </c>
      <c r="E71" s="53">
        <v>551</v>
      </c>
      <c r="F71" s="63" t="s">
        <v>130</v>
      </c>
      <c r="G71" s="56">
        <v>2239936</v>
      </c>
    </row>
    <row r="72" spans="1:9" ht="45" thickBot="1" x14ac:dyDescent="0.35">
      <c r="A72" s="60">
        <v>3538061285</v>
      </c>
      <c r="B72" s="61" t="s">
        <v>248</v>
      </c>
      <c r="C72" s="3" t="s">
        <v>59</v>
      </c>
      <c r="D72" t="s">
        <v>65</v>
      </c>
      <c r="E72" s="53">
        <v>551</v>
      </c>
      <c r="F72" s="64" t="s">
        <v>131</v>
      </c>
      <c r="G72" s="56">
        <v>2730089</v>
      </c>
    </row>
    <row r="73" spans="1:9" ht="45" thickBot="1" x14ac:dyDescent="0.35">
      <c r="A73" s="65">
        <v>3538061338</v>
      </c>
      <c r="B73" s="66" t="s">
        <v>50</v>
      </c>
      <c r="C73" s="3" t="s">
        <v>59</v>
      </c>
      <c r="D73" t="s">
        <v>65</v>
      </c>
      <c r="E73" s="67">
        <v>551</v>
      </c>
      <c r="F73" s="68" t="s">
        <v>132</v>
      </c>
      <c r="G73" s="69">
        <v>2737666</v>
      </c>
    </row>
    <row r="74" spans="1:9" ht="45" thickBot="1" x14ac:dyDescent="0.35">
      <c r="A74" s="70">
        <v>3538081287</v>
      </c>
      <c r="B74" s="70" t="s">
        <v>51</v>
      </c>
      <c r="C74" s="3" t="s">
        <v>59</v>
      </c>
      <c r="D74" t="s">
        <v>67</v>
      </c>
      <c r="E74" s="71">
        <v>541</v>
      </c>
      <c r="F74" s="72" t="s">
        <v>133</v>
      </c>
      <c r="G74" s="69">
        <v>2601601</v>
      </c>
    </row>
    <row r="75" spans="1:9" ht="45" thickBot="1" x14ac:dyDescent="0.35">
      <c r="A75" s="73">
        <v>3538070060</v>
      </c>
      <c r="B75" s="74" t="s">
        <v>249</v>
      </c>
      <c r="C75" s="3" t="s">
        <v>59</v>
      </c>
      <c r="D75" t="s">
        <v>68</v>
      </c>
      <c r="E75" s="75">
        <v>558</v>
      </c>
      <c r="F75" s="74" t="s">
        <v>134</v>
      </c>
      <c r="G75" s="76" t="s">
        <v>190</v>
      </c>
    </row>
    <row r="76" spans="1:9" s="107" customFormat="1" ht="45" thickBot="1" x14ac:dyDescent="0.35">
      <c r="A76" s="104">
        <v>3538111468</v>
      </c>
      <c r="B76" s="105" t="s">
        <v>52</v>
      </c>
      <c r="C76" s="106" t="s">
        <v>59</v>
      </c>
      <c r="D76" s="107" t="s">
        <v>69</v>
      </c>
      <c r="E76" s="108">
        <v>553</v>
      </c>
      <c r="F76" s="104" t="s">
        <v>135</v>
      </c>
      <c r="G76" s="109">
        <v>22778866</v>
      </c>
      <c r="H76" s="107">
        <v>23.817495900000001</v>
      </c>
      <c r="I76" s="107">
        <v>120.85258589999999</v>
      </c>
    </row>
    <row r="77" spans="1:9" s="107" customFormat="1" ht="65.400000000000006" thickBot="1" x14ac:dyDescent="0.35">
      <c r="A77" s="110">
        <v>3538111360</v>
      </c>
      <c r="B77" s="105" t="s">
        <v>250</v>
      </c>
      <c r="C77" s="106" t="s">
        <v>59</v>
      </c>
      <c r="D77" s="107" t="s">
        <v>69</v>
      </c>
      <c r="E77" s="108">
        <v>553</v>
      </c>
      <c r="F77" s="110" t="s">
        <v>136</v>
      </c>
      <c r="G77" s="109" t="s">
        <v>191</v>
      </c>
      <c r="H77" s="107">
        <v>23.816697000000001</v>
      </c>
      <c r="I77" s="107">
        <v>120.8547919</v>
      </c>
    </row>
    <row r="78" spans="1:9" s="107" customFormat="1" ht="45" thickBot="1" x14ac:dyDescent="0.35">
      <c r="A78" s="110">
        <v>3538111566</v>
      </c>
      <c r="B78" s="105" t="s">
        <v>251</v>
      </c>
      <c r="C78" s="106" t="s">
        <v>59</v>
      </c>
      <c r="D78" s="107" t="s">
        <v>69</v>
      </c>
      <c r="E78" s="108">
        <v>553</v>
      </c>
      <c r="F78" s="104" t="s">
        <v>137</v>
      </c>
      <c r="G78" s="109" t="s">
        <v>192</v>
      </c>
      <c r="H78" s="107">
        <v>23.813283899999998</v>
      </c>
      <c r="I78" s="107">
        <v>120.8550417</v>
      </c>
    </row>
    <row r="79" spans="1:9" s="107" customFormat="1" ht="45" thickBot="1" x14ac:dyDescent="0.35">
      <c r="A79" s="110">
        <v>3538111548</v>
      </c>
      <c r="B79" s="105" t="s">
        <v>53</v>
      </c>
      <c r="C79" s="106" t="s">
        <v>59</v>
      </c>
      <c r="D79" s="107" t="s">
        <v>69</v>
      </c>
      <c r="E79" s="108">
        <v>553</v>
      </c>
      <c r="F79" s="104" t="s">
        <v>138</v>
      </c>
      <c r="G79" s="109" t="s">
        <v>193</v>
      </c>
      <c r="H79" s="107">
        <v>23.809823699999999</v>
      </c>
      <c r="I79" s="107">
        <v>120.85654270000001</v>
      </c>
    </row>
    <row r="80" spans="1:9" ht="45" thickBot="1" x14ac:dyDescent="0.35">
      <c r="A80" s="86">
        <v>3538091096</v>
      </c>
      <c r="B80" s="86" t="s">
        <v>252</v>
      </c>
      <c r="C80" s="3" t="s">
        <v>59</v>
      </c>
      <c r="D80" t="s">
        <v>70</v>
      </c>
      <c r="E80" s="87">
        <v>555</v>
      </c>
      <c r="F80" s="86" t="s">
        <v>139</v>
      </c>
      <c r="G80" s="88" t="s">
        <v>194</v>
      </c>
    </row>
    <row r="81" spans="1:7" ht="45" thickBot="1" x14ac:dyDescent="0.35">
      <c r="A81" s="89">
        <v>3538101408</v>
      </c>
      <c r="B81" s="90" t="s">
        <v>54</v>
      </c>
      <c r="C81" s="3" t="s">
        <v>59</v>
      </c>
      <c r="D81" t="s">
        <v>71</v>
      </c>
      <c r="E81" s="91">
        <v>544</v>
      </c>
      <c r="F81" s="92" t="s">
        <v>140</v>
      </c>
      <c r="G81" s="93" t="s">
        <v>195</v>
      </c>
    </row>
    <row r="82" spans="1:7" ht="49.2" thickBot="1" x14ac:dyDescent="0.35">
      <c r="A82" s="94">
        <v>3538121197</v>
      </c>
      <c r="B82" s="94" t="s">
        <v>253</v>
      </c>
      <c r="C82" s="3" t="s">
        <v>59</v>
      </c>
      <c r="D82" t="s">
        <v>72</v>
      </c>
      <c r="E82" s="95">
        <v>55653</v>
      </c>
      <c r="F82" s="96" t="s">
        <v>141</v>
      </c>
      <c r="G82" s="97"/>
    </row>
    <row r="83" spans="1:7" ht="49.2" thickBot="1" x14ac:dyDescent="0.35">
      <c r="A83" s="94">
        <v>3538121259</v>
      </c>
      <c r="B83" s="94" t="s">
        <v>55</v>
      </c>
      <c r="C83" s="3" t="s">
        <v>59</v>
      </c>
      <c r="D83" t="s">
        <v>72</v>
      </c>
      <c r="E83" s="95">
        <v>55646</v>
      </c>
      <c r="F83" s="96" t="s">
        <v>142</v>
      </c>
      <c r="G83" s="97" t="s">
        <v>196</v>
      </c>
    </row>
    <row r="84" spans="1:7" ht="81.599999999999994" thickBot="1" x14ac:dyDescent="0.35">
      <c r="A84" s="94">
        <v>3338120516</v>
      </c>
      <c r="B84" s="94" t="s">
        <v>56</v>
      </c>
      <c r="C84" s="3" t="s">
        <v>59</v>
      </c>
      <c r="D84" t="s">
        <v>72</v>
      </c>
      <c r="E84" s="95">
        <v>55682</v>
      </c>
      <c r="F84" s="96" t="s">
        <v>143</v>
      </c>
      <c r="G84" s="97" t="s">
        <v>197</v>
      </c>
    </row>
    <row r="85" spans="1:7" ht="45" thickBot="1" x14ac:dyDescent="0.35">
      <c r="A85" s="94">
        <v>3538121179</v>
      </c>
      <c r="B85" s="94" t="s">
        <v>254</v>
      </c>
      <c r="C85" s="3" t="s">
        <v>59</v>
      </c>
      <c r="D85" t="s">
        <v>72</v>
      </c>
      <c r="E85" s="95">
        <v>55646</v>
      </c>
      <c r="F85" s="96" t="s">
        <v>144</v>
      </c>
      <c r="G85" s="97" t="s">
        <v>198</v>
      </c>
    </row>
    <row r="86" spans="1:7" ht="45" thickBot="1" x14ac:dyDescent="0.35">
      <c r="A86" s="94">
        <v>2538121286</v>
      </c>
      <c r="B86" s="94" t="s">
        <v>57</v>
      </c>
      <c r="C86" s="3" t="s">
        <v>59</v>
      </c>
      <c r="D86" t="s">
        <v>72</v>
      </c>
      <c r="E86" s="95">
        <v>556</v>
      </c>
      <c r="F86" s="96" t="s">
        <v>145</v>
      </c>
      <c r="G86" s="93" t="s">
        <v>199</v>
      </c>
    </row>
    <row r="87" spans="1:7" ht="49.2" thickBot="1" x14ac:dyDescent="0.35">
      <c r="A87" s="98">
        <v>3538131095</v>
      </c>
      <c r="B87" s="44" t="s">
        <v>255</v>
      </c>
      <c r="C87" s="3" t="s">
        <v>59</v>
      </c>
      <c r="D87" t="s">
        <v>73</v>
      </c>
      <c r="E87" s="99">
        <v>546</v>
      </c>
      <c r="F87" s="98" t="s">
        <v>146</v>
      </c>
      <c r="G87" s="100" t="s">
        <v>200</v>
      </c>
    </row>
    <row r="88" spans="1:7" ht="49.2" thickBot="1" x14ac:dyDescent="0.35">
      <c r="A88" s="98">
        <v>3538131077</v>
      </c>
      <c r="B88" s="44" t="s">
        <v>256</v>
      </c>
      <c r="C88" s="3" t="s">
        <v>59</v>
      </c>
      <c r="D88" t="s">
        <v>73</v>
      </c>
      <c r="E88" s="99">
        <v>546</v>
      </c>
      <c r="F88" s="98" t="s">
        <v>147</v>
      </c>
      <c r="G88" s="100" t="s">
        <v>201</v>
      </c>
    </row>
    <row r="89" spans="1:7" ht="45" thickBot="1" x14ac:dyDescent="0.35">
      <c r="A89" s="101">
        <v>3538131059</v>
      </c>
      <c r="B89" s="101" t="s">
        <v>58</v>
      </c>
      <c r="C89" s="3" t="s">
        <v>59</v>
      </c>
      <c r="D89" t="s">
        <v>73</v>
      </c>
      <c r="E89" s="102">
        <v>546</v>
      </c>
      <c r="F89" s="101" t="s">
        <v>148</v>
      </c>
      <c r="G89" s="103">
        <v>2802250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42" workbookViewId="0">
      <selection activeCell="H38" sqref="H38:I50"/>
    </sheetView>
  </sheetViews>
  <sheetFormatPr defaultRowHeight="16.2" x14ac:dyDescent="0.3"/>
  <cols>
    <col min="1" max="1" width="15.77734375" bestFit="1" customWidth="1"/>
    <col min="3" max="3" width="7.21875" bestFit="1" customWidth="1"/>
    <col min="5" max="5" width="9" style="1"/>
    <col min="6" max="6" width="14.77734375" customWidth="1"/>
    <col min="7" max="7" width="19" customWidth="1"/>
    <col min="8" max="8" width="10.109375" customWidth="1"/>
    <col min="9" max="9" width="10.44140625" customWidth="1"/>
  </cols>
  <sheetData>
    <row r="1" spans="1:9" ht="41.4" thickBot="1" x14ac:dyDescent="0.3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49.2" thickBot="1" x14ac:dyDescent="0.35">
      <c r="A2" s="5" t="s">
        <v>215</v>
      </c>
      <c r="B2" s="6" t="s">
        <v>216</v>
      </c>
      <c r="C2" s="3" t="s">
        <v>59</v>
      </c>
      <c r="D2" s="3" t="s">
        <v>60</v>
      </c>
      <c r="E2" s="7">
        <v>540</v>
      </c>
      <c r="F2" s="8" t="s">
        <v>214</v>
      </c>
      <c r="G2" s="9" t="s">
        <v>149</v>
      </c>
      <c r="H2" s="10">
        <v>24.757850000000001</v>
      </c>
      <c r="I2" s="10">
        <v>121.754</v>
      </c>
    </row>
    <row r="3" spans="1:9" ht="81.599999999999994" thickBot="1" x14ac:dyDescent="0.35">
      <c r="A3" s="11">
        <v>1138020015</v>
      </c>
      <c r="B3" s="12" t="s">
        <v>217</v>
      </c>
      <c r="C3" s="3" t="s">
        <v>59</v>
      </c>
      <c r="D3" t="s">
        <v>61</v>
      </c>
      <c r="E3" s="7">
        <v>545</v>
      </c>
      <c r="F3" s="12" t="s">
        <v>74</v>
      </c>
      <c r="G3" s="12" t="s">
        <v>150</v>
      </c>
    </row>
    <row r="4" spans="1:9" ht="65.400000000000006" thickBot="1" x14ac:dyDescent="0.35">
      <c r="A4" s="13" t="s">
        <v>9</v>
      </c>
      <c r="B4" s="12" t="s">
        <v>218</v>
      </c>
      <c r="C4" s="3" t="s">
        <v>59</v>
      </c>
      <c r="D4" t="s">
        <v>61</v>
      </c>
      <c r="E4" s="7">
        <v>545</v>
      </c>
      <c r="F4" s="12" t="s">
        <v>75</v>
      </c>
      <c r="G4" s="12" t="s">
        <v>151</v>
      </c>
    </row>
    <row r="5" spans="1:9" ht="65.400000000000006" thickBot="1" x14ac:dyDescent="0.35">
      <c r="A5" s="14" t="s">
        <v>219</v>
      </c>
      <c r="B5" s="15" t="s">
        <v>10</v>
      </c>
      <c r="C5" s="3" t="s">
        <v>59</v>
      </c>
      <c r="D5" t="s">
        <v>62</v>
      </c>
      <c r="E5" s="16">
        <v>542</v>
      </c>
      <c r="F5" s="17" t="s">
        <v>76</v>
      </c>
      <c r="G5" s="18" t="s">
        <v>152</v>
      </c>
    </row>
    <row r="6" spans="1:9" ht="45" thickBot="1" x14ac:dyDescent="0.35">
      <c r="A6" s="19">
        <v>1538041101</v>
      </c>
      <c r="B6" s="12" t="s">
        <v>220</v>
      </c>
      <c r="C6" s="3" t="s">
        <v>59</v>
      </c>
      <c r="D6" t="s">
        <v>63</v>
      </c>
      <c r="E6" s="7">
        <v>557</v>
      </c>
      <c r="F6" s="12" t="s">
        <v>77</v>
      </c>
      <c r="G6" s="12" t="s">
        <v>153</v>
      </c>
      <c r="H6">
        <v>23.800162</v>
      </c>
      <c r="I6">
        <v>120.71395800000001</v>
      </c>
    </row>
    <row r="7" spans="1:9" ht="45" thickBot="1" x14ac:dyDescent="0.35">
      <c r="A7" s="20">
        <v>1538010026</v>
      </c>
      <c r="B7" s="6" t="s">
        <v>11</v>
      </c>
      <c r="C7" s="3" t="s">
        <v>59</v>
      </c>
      <c r="D7" t="s">
        <v>64</v>
      </c>
      <c r="E7" s="7">
        <v>540</v>
      </c>
      <c r="F7" s="8" t="s">
        <v>212</v>
      </c>
      <c r="G7" s="9">
        <v>913899879</v>
      </c>
    </row>
    <row r="8" spans="1:9" ht="49.2" thickBot="1" x14ac:dyDescent="0.35">
      <c r="A8" s="21">
        <v>1538030037</v>
      </c>
      <c r="B8" s="15" t="s">
        <v>12</v>
      </c>
      <c r="C8" s="3" t="s">
        <v>59</v>
      </c>
      <c r="D8" t="s">
        <v>62</v>
      </c>
      <c r="E8" s="16">
        <v>542</v>
      </c>
      <c r="F8" s="17" t="s">
        <v>78</v>
      </c>
      <c r="G8" s="18" t="s">
        <v>154</v>
      </c>
    </row>
    <row r="9" spans="1:9" ht="81.599999999999994" thickBot="1" x14ac:dyDescent="0.35">
      <c r="A9" s="21">
        <v>1338030015</v>
      </c>
      <c r="B9" s="15" t="s">
        <v>221</v>
      </c>
      <c r="C9" s="3" t="s">
        <v>59</v>
      </c>
      <c r="D9" t="s">
        <v>62</v>
      </c>
      <c r="E9" s="16">
        <v>542</v>
      </c>
      <c r="F9" s="17" t="s">
        <v>79</v>
      </c>
      <c r="G9" s="18" t="s">
        <v>155</v>
      </c>
    </row>
    <row r="10" spans="1:9" ht="49.2" thickBot="1" x14ac:dyDescent="0.35">
      <c r="A10" s="22">
        <v>1538061023</v>
      </c>
      <c r="B10" s="23" t="s">
        <v>222</v>
      </c>
      <c r="C10" s="3" t="s">
        <v>59</v>
      </c>
      <c r="D10" t="s">
        <v>65</v>
      </c>
      <c r="E10" s="16">
        <v>551</v>
      </c>
      <c r="F10" s="24" t="s">
        <v>80</v>
      </c>
      <c r="G10" s="25">
        <v>2227787</v>
      </c>
    </row>
    <row r="11" spans="1:9" ht="49.2" thickBot="1" x14ac:dyDescent="0.35">
      <c r="A11" s="19">
        <v>1538041156</v>
      </c>
      <c r="B11" s="12" t="s">
        <v>13</v>
      </c>
      <c r="C11" s="3" t="s">
        <v>59</v>
      </c>
      <c r="D11" t="s">
        <v>63</v>
      </c>
      <c r="E11" s="7">
        <v>557</v>
      </c>
      <c r="F11" s="12" t="s">
        <v>81</v>
      </c>
      <c r="G11" s="12" t="s">
        <v>156</v>
      </c>
      <c r="H11">
        <v>23.764343</v>
      </c>
      <c r="I11">
        <v>120.699956</v>
      </c>
    </row>
    <row r="12" spans="1:9" ht="49.2" thickBot="1" x14ac:dyDescent="0.35">
      <c r="A12" s="26">
        <v>3538011712</v>
      </c>
      <c r="B12" s="27" t="s">
        <v>14</v>
      </c>
      <c r="C12" s="3" t="s">
        <v>59</v>
      </c>
      <c r="D12" t="s">
        <v>64</v>
      </c>
      <c r="E12" s="28">
        <v>540</v>
      </c>
      <c r="F12" s="29" t="s">
        <v>223</v>
      </c>
      <c r="G12" s="12"/>
    </row>
    <row r="13" spans="1:9" ht="45" thickBot="1" x14ac:dyDescent="0.35">
      <c r="A13" s="26">
        <v>3538010304</v>
      </c>
      <c r="B13" s="6" t="s">
        <v>224</v>
      </c>
      <c r="C13" s="3" t="s">
        <v>59</v>
      </c>
      <c r="D13" t="s">
        <v>64</v>
      </c>
      <c r="E13" s="7">
        <v>540</v>
      </c>
      <c r="F13" s="8" t="s">
        <v>82</v>
      </c>
      <c r="G13" s="9">
        <v>2221892</v>
      </c>
    </row>
    <row r="14" spans="1:9" ht="49.2" thickBot="1" x14ac:dyDescent="0.35">
      <c r="A14" s="30">
        <v>3538012086</v>
      </c>
      <c r="B14" s="31" t="s">
        <v>225</v>
      </c>
      <c r="C14" s="3" t="s">
        <v>59</v>
      </c>
      <c r="D14" t="s">
        <v>64</v>
      </c>
      <c r="E14" s="32">
        <v>540</v>
      </c>
      <c r="F14" s="33" t="s">
        <v>202</v>
      </c>
      <c r="G14" s="34">
        <v>975282104</v>
      </c>
    </row>
    <row r="15" spans="1:9" ht="45" thickBot="1" x14ac:dyDescent="0.35">
      <c r="A15" s="35">
        <v>3538011758</v>
      </c>
      <c r="B15" s="31" t="s">
        <v>15</v>
      </c>
      <c r="C15" s="3" t="s">
        <v>59</v>
      </c>
      <c r="D15" t="s">
        <v>64</v>
      </c>
      <c r="E15" s="32">
        <v>540</v>
      </c>
      <c r="F15" s="33" t="s">
        <v>203</v>
      </c>
      <c r="G15" s="34">
        <v>2222171</v>
      </c>
    </row>
    <row r="16" spans="1:9" ht="49.2" thickBot="1" x14ac:dyDescent="0.35">
      <c r="A16" s="35">
        <v>3538011883</v>
      </c>
      <c r="B16" s="31" t="s">
        <v>16</v>
      </c>
      <c r="C16" s="3" t="s">
        <v>59</v>
      </c>
      <c r="D16" t="s">
        <v>64</v>
      </c>
      <c r="E16" s="32">
        <v>540</v>
      </c>
      <c r="F16" s="33" t="s">
        <v>204</v>
      </c>
      <c r="G16" s="34">
        <v>2231115</v>
      </c>
    </row>
    <row r="17" spans="1:7" ht="45" thickBot="1" x14ac:dyDescent="0.35">
      <c r="A17" s="35">
        <v>3538010484</v>
      </c>
      <c r="B17" s="31" t="s">
        <v>17</v>
      </c>
      <c r="C17" s="3" t="s">
        <v>59</v>
      </c>
      <c r="D17" t="s">
        <v>64</v>
      </c>
      <c r="E17" s="32">
        <v>540</v>
      </c>
      <c r="F17" s="33" t="s">
        <v>205</v>
      </c>
      <c r="G17" s="34">
        <v>2223875</v>
      </c>
    </row>
    <row r="18" spans="1:7" ht="49.2" thickBot="1" x14ac:dyDescent="0.35">
      <c r="A18" s="35">
        <v>3538010573</v>
      </c>
      <c r="B18" s="31" t="s">
        <v>18</v>
      </c>
      <c r="C18" s="3" t="s">
        <v>59</v>
      </c>
      <c r="D18" t="s">
        <v>64</v>
      </c>
      <c r="E18" s="32">
        <v>540</v>
      </c>
      <c r="F18" s="33" t="s">
        <v>206</v>
      </c>
      <c r="G18" s="34" t="s">
        <v>157</v>
      </c>
    </row>
    <row r="19" spans="1:7" ht="45" thickBot="1" x14ac:dyDescent="0.35">
      <c r="A19" s="35">
        <v>3538011918</v>
      </c>
      <c r="B19" s="31" t="s">
        <v>19</v>
      </c>
      <c r="C19" s="3" t="s">
        <v>59</v>
      </c>
      <c r="D19" t="s">
        <v>64</v>
      </c>
      <c r="E19" s="32">
        <v>540</v>
      </c>
      <c r="F19" s="33" t="s">
        <v>207</v>
      </c>
      <c r="G19" s="34">
        <v>2391296</v>
      </c>
    </row>
    <row r="20" spans="1:7" ht="45" thickBot="1" x14ac:dyDescent="0.35">
      <c r="A20" s="35">
        <v>3538012059</v>
      </c>
      <c r="B20" s="31" t="s">
        <v>226</v>
      </c>
      <c r="C20" s="3" t="s">
        <v>59</v>
      </c>
      <c r="D20" t="s">
        <v>64</v>
      </c>
      <c r="E20" s="32">
        <v>540</v>
      </c>
      <c r="F20" s="33" t="s">
        <v>208</v>
      </c>
      <c r="G20" s="34">
        <v>2202600</v>
      </c>
    </row>
    <row r="21" spans="1:7" ht="45" thickBot="1" x14ac:dyDescent="0.35">
      <c r="A21" s="35">
        <v>3538012022</v>
      </c>
      <c r="B21" s="31" t="s">
        <v>20</v>
      </c>
      <c r="C21" s="3" t="s">
        <v>59</v>
      </c>
      <c r="D21" t="s">
        <v>64</v>
      </c>
      <c r="E21" s="32">
        <v>540</v>
      </c>
      <c r="F21" s="33" t="s">
        <v>209</v>
      </c>
      <c r="G21" s="34">
        <v>2223013</v>
      </c>
    </row>
    <row r="22" spans="1:7" ht="49.2" thickBot="1" x14ac:dyDescent="0.35">
      <c r="A22" s="26">
        <v>3538012095</v>
      </c>
      <c r="B22" s="36" t="s">
        <v>227</v>
      </c>
      <c r="C22" s="3" t="s">
        <v>59</v>
      </c>
      <c r="D22" t="s">
        <v>64</v>
      </c>
      <c r="E22" s="28">
        <v>540</v>
      </c>
      <c r="F22" s="29" t="s">
        <v>210</v>
      </c>
      <c r="G22" s="37" t="s">
        <v>158</v>
      </c>
    </row>
    <row r="23" spans="1:7" ht="45" thickBot="1" x14ac:dyDescent="0.35">
      <c r="A23" s="38">
        <v>3538010555</v>
      </c>
      <c r="B23" s="39" t="s">
        <v>228</v>
      </c>
      <c r="C23" s="3" t="s">
        <v>59</v>
      </c>
      <c r="D23" t="s">
        <v>64</v>
      </c>
      <c r="E23" s="28">
        <v>540</v>
      </c>
      <c r="F23" s="29" t="s">
        <v>211</v>
      </c>
      <c r="G23" s="40" t="s">
        <v>159</v>
      </c>
    </row>
    <row r="24" spans="1:7" ht="45" thickBot="1" x14ac:dyDescent="0.35">
      <c r="A24" s="41">
        <v>3538022242</v>
      </c>
      <c r="B24" s="42" t="s">
        <v>229</v>
      </c>
      <c r="C24" s="3" t="s">
        <v>59</v>
      </c>
      <c r="D24" t="s">
        <v>61</v>
      </c>
      <c r="E24" s="32">
        <v>545</v>
      </c>
      <c r="F24" s="42" t="s">
        <v>83</v>
      </c>
      <c r="G24" s="42" t="s">
        <v>160</v>
      </c>
    </row>
    <row r="25" spans="1:7" ht="45" thickBot="1" x14ac:dyDescent="0.35">
      <c r="A25" s="41">
        <v>3538022171</v>
      </c>
      <c r="B25" s="42" t="s">
        <v>21</v>
      </c>
      <c r="C25" s="3" t="s">
        <v>59</v>
      </c>
      <c r="D25" t="s">
        <v>61</v>
      </c>
      <c r="E25" s="32">
        <v>545</v>
      </c>
      <c r="F25" s="42" t="s">
        <v>84</v>
      </c>
      <c r="G25" s="42" t="s">
        <v>161</v>
      </c>
    </row>
    <row r="26" spans="1:7" ht="65.400000000000006" thickBot="1" x14ac:dyDescent="0.35">
      <c r="A26" s="41">
        <v>3538020168</v>
      </c>
      <c r="B26" s="42" t="s">
        <v>22</v>
      </c>
      <c r="C26" s="3" t="s">
        <v>59</v>
      </c>
      <c r="D26" t="s">
        <v>61</v>
      </c>
      <c r="E26" s="32">
        <v>545</v>
      </c>
      <c r="F26" s="42" t="s">
        <v>85</v>
      </c>
      <c r="G26" s="42" t="s">
        <v>162</v>
      </c>
    </row>
    <row r="27" spans="1:7" ht="49.2" thickBot="1" x14ac:dyDescent="0.35">
      <c r="A27" s="41">
        <v>3538020613</v>
      </c>
      <c r="B27" s="42" t="s">
        <v>23</v>
      </c>
      <c r="C27" s="3" t="s">
        <v>59</v>
      </c>
      <c r="D27" t="s">
        <v>61</v>
      </c>
      <c r="E27" s="32">
        <v>545</v>
      </c>
      <c r="F27" s="42" t="s">
        <v>86</v>
      </c>
      <c r="G27" s="42" t="s">
        <v>163</v>
      </c>
    </row>
    <row r="28" spans="1:7" ht="49.2" thickBot="1" x14ac:dyDescent="0.35">
      <c r="A28" s="41">
        <v>3538022260</v>
      </c>
      <c r="B28" s="42" t="s">
        <v>230</v>
      </c>
      <c r="C28" s="3" t="s">
        <v>59</v>
      </c>
      <c r="D28" t="s">
        <v>61</v>
      </c>
      <c r="E28" s="32">
        <v>545</v>
      </c>
      <c r="F28" s="42" t="s">
        <v>87</v>
      </c>
      <c r="G28" s="42" t="s">
        <v>164</v>
      </c>
    </row>
    <row r="29" spans="1:7" ht="45" thickBot="1" x14ac:dyDescent="0.35">
      <c r="A29" s="41">
        <v>3538020284</v>
      </c>
      <c r="B29" s="42" t="s">
        <v>24</v>
      </c>
      <c r="C29" s="3" t="s">
        <v>59</v>
      </c>
      <c r="D29" t="s">
        <v>61</v>
      </c>
      <c r="E29" s="32">
        <v>545</v>
      </c>
      <c r="F29" s="42" t="s">
        <v>88</v>
      </c>
      <c r="G29" s="42" t="s">
        <v>165</v>
      </c>
    </row>
    <row r="30" spans="1:7" ht="49.2" thickBot="1" x14ac:dyDescent="0.35">
      <c r="A30" s="41">
        <v>3538022224</v>
      </c>
      <c r="B30" s="42" t="s">
        <v>25</v>
      </c>
      <c r="C30" s="3" t="s">
        <v>59</v>
      </c>
      <c r="D30" t="s">
        <v>61</v>
      </c>
      <c r="E30" s="32">
        <v>545</v>
      </c>
      <c r="F30" s="42" t="s">
        <v>89</v>
      </c>
      <c r="G30" s="42" t="s">
        <v>166</v>
      </c>
    </row>
    <row r="31" spans="1:7" ht="49.2" thickBot="1" x14ac:dyDescent="0.35">
      <c r="A31" s="41">
        <v>3538020604</v>
      </c>
      <c r="B31" s="42" t="s">
        <v>26</v>
      </c>
      <c r="C31" s="3" t="s">
        <v>59</v>
      </c>
      <c r="D31" t="s">
        <v>61</v>
      </c>
      <c r="E31" s="32">
        <v>545</v>
      </c>
      <c r="F31" s="42" t="s">
        <v>90</v>
      </c>
      <c r="G31" s="42" t="s">
        <v>167</v>
      </c>
    </row>
    <row r="32" spans="1:7" ht="49.2" thickBot="1" x14ac:dyDescent="0.35">
      <c r="A32" s="41">
        <v>3538022331</v>
      </c>
      <c r="B32" s="42" t="s">
        <v>231</v>
      </c>
      <c r="C32" s="3" t="s">
        <v>59</v>
      </c>
      <c r="D32" t="s">
        <v>61</v>
      </c>
      <c r="E32" s="32">
        <v>545</v>
      </c>
      <c r="F32" s="42" t="s">
        <v>91</v>
      </c>
      <c r="G32" s="42" t="s">
        <v>168</v>
      </c>
    </row>
    <row r="33" spans="1:9" ht="49.2" thickBot="1" x14ac:dyDescent="0.35">
      <c r="A33" s="43">
        <v>3538022564</v>
      </c>
      <c r="B33" s="44" t="s">
        <v>232</v>
      </c>
      <c r="C33" s="3" t="s">
        <v>59</v>
      </c>
      <c r="D33" t="s">
        <v>61</v>
      </c>
      <c r="E33" s="32">
        <v>545</v>
      </c>
      <c r="F33" s="42" t="s">
        <v>92</v>
      </c>
      <c r="G33" s="44" t="s">
        <v>169</v>
      </c>
    </row>
    <row r="34" spans="1:9" ht="45" thickBot="1" x14ac:dyDescent="0.35">
      <c r="A34" s="45">
        <v>3538022537</v>
      </c>
      <c r="B34" s="12" t="s">
        <v>233</v>
      </c>
      <c r="C34" s="3" t="s">
        <v>59</v>
      </c>
      <c r="D34" t="s">
        <v>61</v>
      </c>
      <c r="E34" s="7">
        <v>545</v>
      </c>
      <c r="F34" s="12" t="s">
        <v>93</v>
      </c>
      <c r="G34" s="12" t="s">
        <v>170</v>
      </c>
    </row>
    <row r="35" spans="1:9" ht="45" thickBot="1" x14ac:dyDescent="0.35">
      <c r="A35" s="46">
        <v>3538022251</v>
      </c>
      <c r="B35" s="46" t="s">
        <v>234</v>
      </c>
      <c r="C35" s="3" t="s">
        <v>59</v>
      </c>
      <c r="D35" t="s">
        <v>61</v>
      </c>
      <c r="E35" s="47">
        <v>545</v>
      </c>
      <c r="F35" s="48" t="s">
        <v>94</v>
      </c>
      <c r="G35" s="49" t="s">
        <v>171</v>
      </c>
    </row>
    <row r="36" spans="1:9" ht="45" thickBot="1" x14ac:dyDescent="0.35">
      <c r="A36" s="46">
        <v>3538022662</v>
      </c>
      <c r="B36" s="46" t="s">
        <v>27</v>
      </c>
      <c r="C36" s="3" t="s">
        <v>59</v>
      </c>
      <c r="D36" t="s">
        <v>61</v>
      </c>
      <c r="E36" s="47">
        <v>545</v>
      </c>
      <c r="F36" s="48" t="s">
        <v>95</v>
      </c>
      <c r="G36" s="49" t="s">
        <v>172</v>
      </c>
    </row>
    <row r="37" spans="1:9" ht="49.2" thickBot="1" x14ac:dyDescent="0.35">
      <c r="A37" s="46">
        <v>3538022608</v>
      </c>
      <c r="B37" s="46" t="s">
        <v>235</v>
      </c>
      <c r="C37" s="3" t="s">
        <v>59</v>
      </c>
      <c r="D37" t="s">
        <v>61</v>
      </c>
      <c r="E37" s="47">
        <v>545</v>
      </c>
      <c r="F37" s="48" t="s">
        <v>96</v>
      </c>
      <c r="G37" s="49" t="s">
        <v>173</v>
      </c>
    </row>
    <row r="38" spans="1:9" ht="45" thickBot="1" x14ac:dyDescent="0.35">
      <c r="A38" s="19">
        <v>3538041550</v>
      </c>
      <c r="B38" s="12" t="s">
        <v>28</v>
      </c>
      <c r="C38" s="3" t="s">
        <v>59</v>
      </c>
      <c r="D38" t="s">
        <v>63</v>
      </c>
      <c r="E38" s="7">
        <v>557</v>
      </c>
      <c r="F38" s="12" t="s">
        <v>97</v>
      </c>
      <c r="G38" s="12" t="s">
        <v>174</v>
      </c>
      <c r="H38">
        <v>23.757380999999999</v>
      </c>
      <c r="I38">
        <v>120.683711</v>
      </c>
    </row>
    <row r="39" spans="1:9" ht="49.2" thickBot="1" x14ac:dyDescent="0.35">
      <c r="A39" s="19">
        <v>3538041443</v>
      </c>
      <c r="B39" s="12" t="s">
        <v>29</v>
      </c>
      <c r="C39" s="3" t="s">
        <v>59</v>
      </c>
      <c r="D39" t="s">
        <v>63</v>
      </c>
      <c r="E39" s="7">
        <v>557</v>
      </c>
      <c r="F39" s="12" t="s">
        <v>98</v>
      </c>
      <c r="G39" s="12" t="s">
        <v>175</v>
      </c>
      <c r="H39">
        <v>23.757131999999999</v>
      </c>
      <c r="I39">
        <v>120.68382</v>
      </c>
    </row>
    <row r="40" spans="1:9" ht="45" thickBot="1" x14ac:dyDescent="0.35">
      <c r="A40" s="50">
        <v>3538041381</v>
      </c>
      <c r="B40" s="42" t="s">
        <v>236</v>
      </c>
      <c r="C40" s="3" t="s">
        <v>59</v>
      </c>
      <c r="D40" t="s">
        <v>63</v>
      </c>
      <c r="E40" s="32">
        <v>557</v>
      </c>
      <c r="F40" s="42" t="s">
        <v>99</v>
      </c>
      <c r="G40" s="42" t="s">
        <v>176</v>
      </c>
      <c r="H40">
        <v>23.759622</v>
      </c>
      <c r="I40">
        <v>120.686728</v>
      </c>
    </row>
    <row r="41" spans="1:9" ht="45" thickBot="1" x14ac:dyDescent="0.35">
      <c r="A41" s="50">
        <v>3538041523</v>
      </c>
      <c r="B41" s="42" t="s">
        <v>30</v>
      </c>
      <c r="C41" s="3" t="s">
        <v>59</v>
      </c>
      <c r="D41" t="s">
        <v>63</v>
      </c>
      <c r="E41" s="32">
        <v>557</v>
      </c>
      <c r="F41" s="42" t="s">
        <v>100</v>
      </c>
      <c r="G41" s="42" t="s">
        <v>177</v>
      </c>
      <c r="H41">
        <v>23.762231</v>
      </c>
      <c r="I41">
        <v>120.681558</v>
      </c>
    </row>
    <row r="42" spans="1:9" ht="45" thickBot="1" x14ac:dyDescent="0.35">
      <c r="A42" s="50">
        <v>3538040197</v>
      </c>
      <c r="B42" s="42" t="s">
        <v>237</v>
      </c>
      <c r="C42" s="3" t="s">
        <v>59</v>
      </c>
      <c r="D42" t="s">
        <v>63</v>
      </c>
      <c r="E42" s="32">
        <v>557</v>
      </c>
      <c r="F42" s="42" t="s">
        <v>101</v>
      </c>
      <c r="G42" s="42" t="s">
        <v>178</v>
      </c>
      <c r="H42">
        <v>23.760752</v>
      </c>
      <c r="I42">
        <v>120.68702999999999</v>
      </c>
    </row>
    <row r="43" spans="1:9" ht="45" thickBot="1" x14ac:dyDescent="0.35">
      <c r="A43" s="50">
        <v>3538040071</v>
      </c>
      <c r="B43" s="42" t="s">
        <v>31</v>
      </c>
      <c r="C43" s="3" t="s">
        <v>59</v>
      </c>
      <c r="D43" t="s">
        <v>63</v>
      </c>
      <c r="E43" s="32">
        <v>557</v>
      </c>
      <c r="F43" s="42" t="s">
        <v>102</v>
      </c>
      <c r="G43" s="42" t="s">
        <v>179</v>
      </c>
      <c r="H43">
        <v>23.753335</v>
      </c>
      <c r="I43">
        <v>120.680572</v>
      </c>
    </row>
    <row r="44" spans="1:9" ht="49.2" thickBot="1" x14ac:dyDescent="0.35">
      <c r="A44" s="50">
        <v>3538041425</v>
      </c>
      <c r="B44" s="42" t="s">
        <v>238</v>
      </c>
      <c r="C44" s="3" t="s">
        <v>59</v>
      </c>
      <c r="D44" t="s">
        <v>63</v>
      </c>
      <c r="E44" s="32">
        <v>557</v>
      </c>
      <c r="F44" s="42" t="s">
        <v>103</v>
      </c>
      <c r="G44" s="42" t="s">
        <v>180</v>
      </c>
      <c r="H44">
        <v>23.760905999999999</v>
      </c>
      <c r="I44">
        <v>120.69331</v>
      </c>
    </row>
    <row r="45" spans="1:9" ht="45" thickBot="1" x14ac:dyDescent="0.35">
      <c r="A45" s="50">
        <v>3538040311</v>
      </c>
      <c r="B45" s="42" t="s">
        <v>239</v>
      </c>
      <c r="C45" s="3" t="s">
        <v>59</v>
      </c>
      <c r="D45" t="s">
        <v>63</v>
      </c>
      <c r="E45" s="32">
        <v>557</v>
      </c>
      <c r="F45" s="42" t="s">
        <v>104</v>
      </c>
      <c r="G45" s="42" t="s">
        <v>181</v>
      </c>
      <c r="H45">
        <v>23.757759</v>
      </c>
      <c r="I45">
        <v>120.684984</v>
      </c>
    </row>
    <row r="46" spans="1:9" ht="45" thickBot="1" x14ac:dyDescent="0.35">
      <c r="A46" s="50">
        <v>3538040357</v>
      </c>
      <c r="B46" s="42" t="s">
        <v>240</v>
      </c>
      <c r="C46" s="3" t="s">
        <v>59</v>
      </c>
      <c r="D46" t="s">
        <v>63</v>
      </c>
      <c r="E46" s="32">
        <v>557</v>
      </c>
      <c r="F46" s="42" t="s">
        <v>105</v>
      </c>
      <c r="G46" s="42" t="s">
        <v>182</v>
      </c>
      <c r="H46">
        <v>23.759318</v>
      </c>
      <c r="I46">
        <v>120.686925</v>
      </c>
    </row>
    <row r="47" spans="1:9" ht="45" thickBot="1" x14ac:dyDescent="0.35">
      <c r="A47" s="50">
        <v>3538040277</v>
      </c>
      <c r="B47" s="42" t="s">
        <v>32</v>
      </c>
      <c r="C47" s="3" t="s">
        <v>59</v>
      </c>
      <c r="D47" t="s">
        <v>63</v>
      </c>
      <c r="E47" s="32">
        <v>557</v>
      </c>
      <c r="F47" s="42" t="s">
        <v>106</v>
      </c>
      <c r="G47" s="42" t="s">
        <v>183</v>
      </c>
      <c r="H47">
        <v>23.755371</v>
      </c>
      <c r="I47">
        <v>120.68283599999999</v>
      </c>
    </row>
    <row r="48" spans="1:9" ht="49.2" thickBot="1" x14ac:dyDescent="0.35">
      <c r="A48" s="50">
        <v>3538040106</v>
      </c>
      <c r="B48" s="42" t="s">
        <v>33</v>
      </c>
      <c r="C48" s="3" t="s">
        <v>59</v>
      </c>
      <c r="D48" t="s">
        <v>63</v>
      </c>
      <c r="E48" s="32">
        <v>557</v>
      </c>
      <c r="F48" s="42" t="s">
        <v>107</v>
      </c>
      <c r="G48" s="42" t="s">
        <v>184</v>
      </c>
      <c r="H48">
        <v>23.754572</v>
      </c>
      <c r="I48">
        <v>120.680903</v>
      </c>
    </row>
    <row r="49" spans="1:9" ht="45" thickBot="1" x14ac:dyDescent="0.35">
      <c r="A49" s="50">
        <v>3538041434</v>
      </c>
      <c r="B49" s="42" t="s">
        <v>34</v>
      </c>
      <c r="C49" s="3" t="s">
        <v>59</v>
      </c>
      <c r="D49" t="s">
        <v>63</v>
      </c>
      <c r="E49" s="32">
        <v>557</v>
      </c>
      <c r="F49" s="42" t="s">
        <v>108</v>
      </c>
      <c r="G49" s="42" t="s">
        <v>185</v>
      </c>
      <c r="H49">
        <v>23.759529000000001</v>
      </c>
      <c r="I49">
        <v>120.686801</v>
      </c>
    </row>
    <row r="50" spans="1:9" ht="49.2" thickBot="1" x14ac:dyDescent="0.35">
      <c r="A50" s="50">
        <v>3538040017</v>
      </c>
      <c r="B50" s="42" t="s">
        <v>35</v>
      </c>
      <c r="C50" s="3" t="s">
        <v>59</v>
      </c>
      <c r="D50" t="s">
        <v>63</v>
      </c>
      <c r="E50" s="32">
        <v>557</v>
      </c>
      <c r="F50" s="42" t="s">
        <v>109</v>
      </c>
      <c r="G50" s="42" t="s">
        <v>186</v>
      </c>
      <c r="H50">
        <v>23.759533999999999</v>
      </c>
      <c r="I50">
        <v>120.690517</v>
      </c>
    </row>
    <row r="51" spans="1:9" ht="45" thickBot="1" x14ac:dyDescent="0.35">
      <c r="A51" s="51">
        <v>3538030468</v>
      </c>
      <c r="B51" s="52" t="s">
        <v>36</v>
      </c>
      <c r="C51" s="3" t="s">
        <v>59</v>
      </c>
      <c r="D51" t="s">
        <v>62</v>
      </c>
      <c r="E51" s="53">
        <v>54251</v>
      </c>
      <c r="F51" s="54" t="s">
        <v>110</v>
      </c>
      <c r="G51" s="55">
        <v>2553359</v>
      </c>
    </row>
    <row r="52" spans="1:9" ht="45" thickBot="1" x14ac:dyDescent="0.35">
      <c r="A52" s="51">
        <v>3538030520</v>
      </c>
      <c r="B52" s="52" t="s">
        <v>241</v>
      </c>
      <c r="C52" s="3" t="s">
        <v>59</v>
      </c>
      <c r="D52" t="s">
        <v>62</v>
      </c>
      <c r="E52" s="53">
        <v>542</v>
      </c>
      <c r="F52" s="54" t="s">
        <v>111</v>
      </c>
      <c r="G52" s="55">
        <v>2367696</v>
      </c>
    </row>
    <row r="53" spans="1:9" ht="49.2" thickBot="1" x14ac:dyDescent="0.35">
      <c r="A53" s="51">
        <v>3538030440</v>
      </c>
      <c r="B53" s="52" t="s">
        <v>37</v>
      </c>
      <c r="C53" s="3" t="s">
        <v>59</v>
      </c>
      <c r="D53" t="s">
        <v>62</v>
      </c>
      <c r="E53" s="53">
        <v>542</v>
      </c>
      <c r="F53" s="54" t="s">
        <v>112</v>
      </c>
      <c r="G53" s="55">
        <v>2318735</v>
      </c>
    </row>
    <row r="54" spans="1:9" ht="49.2" thickBot="1" x14ac:dyDescent="0.35">
      <c r="A54" s="51">
        <v>3838032837</v>
      </c>
      <c r="B54" s="52" t="s">
        <v>242</v>
      </c>
      <c r="C54" s="3" t="s">
        <v>59</v>
      </c>
      <c r="D54" t="s">
        <v>62</v>
      </c>
      <c r="E54" s="53">
        <v>542</v>
      </c>
      <c r="F54" s="54" t="s">
        <v>113</v>
      </c>
      <c r="G54" s="55">
        <v>2303535</v>
      </c>
    </row>
    <row r="55" spans="1:9" ht="49.2" thickBot="1" x14ac:dyDescent="0.35">
      <c r="A55" s="51">
        <v>3538032962</v>
      </c>
      <c r="B55" s="52" t="s">
        <v>243</v>
      </c>
      <c r="C55" s="3" t="s">
        <v>59</v>
      </c>
      <c r="D55" t="s">
        <v>62</v>
      </c>
      <c r="E55" s="53">
        <v>542</v>
      </c>
      <c r="F55" s="54" t="s">
        <v>114</v>
      </c>
      <c r="G55" s="55">
        <v>2320606</v>
      </c>
    </row>
    <row r="56" spans="1:9" ht="49.2" thickBot="1" x14ac:dyDescent="0.35">
      <c r="A56" s="51">
        <v>3538033012</v>
      </c>
      <c r="B56" s="52" t="s">
        <v>38</v>
      </c>
      <c r="C56" s="3" t="s">
        <v>59</v>
      </c>
      <c r="D56" t="s">
        <v>62</v>
      </c>
      <c r="E56" s="53">
        <v>542</v>
      </c>
      <c r="F56" s="54" t="s">
        <v>115</v>
      </c>
      <c r="G56" s="55">
        <v>2323151</v>
      </c>
    </row>
    <row r="57" spans="1:9" ht="49.2" thickBot="1" x14ac:dyDescent="0.35">
      <c r="A57" s="51">
        <v>3538032793</v>
      </c>
      <c r="B57" s="52" t="s">
        <v>39</v>
      </c>
      <c r="C57" s="3" t="s">
        <v>59</v>
      </c>
      <c r="D57" t="s">
        <v>62</v>
      </c>
      <c r="E57" s="53">
        <v>542</v>
      </c>
      <c r="F57" s="54" t="s">
        <v>116</v>
      </c>
      <c r="G57" s="55">
        <v>2307728</v>
      </c>
    </row>
    <row r="58" spans="1:9" ht="45" thickBot="1" x14ac:dyDescent="0.35">
      <c r="A58" s="51">
        <v>3538030851</v>
      </c>
      <c r="B58" s="52" t="s">
        <v>244</v>
      </c>
      <c r="C58" s="3" t="s">
        <v>59</v>
      </c>
      <c r="D58" t="s">
        <v>62</v>
      </c>
      <c r="E58" s="53">
        <v>542</v>
      </c>
      <c r="F58" s="54" t="s">
        <v>117</v>
      </c>
      <c r="G58" s="55">
        <v>2357509</v>
      </c>
    </row>
    <row r="59" spans="1:9" ht="45" thickBot="1" x14ac:dyDescent="0.35">
      <c r="A59" s="51">
        <v>3538030968</v>
      </c>
      <c r="B59" s="52" t="s">
        <v>40</v>
      </c>
      <c r="C59" s="3" t="s">
        <v>59</v>
      </c>
      <c r="D59" t="s">
        <v>62</v>
      </c>
      <c r="E59" s="53">
        <v>542</v>
      </c>
      <c r="F59" s="54" t="s">
        <v>118</v>
      </c>
      <c r="G59" s="55">
        <v>2569085</v>
      </c>
    </row>
    <row r="60" spans="1:9" ht="49.2" thickBot="1" x14ac:dyDescent="0.35">
      <c r="A60" s="51">
        <v>3538031081</v>
      </c>
      <c r="B60" s="52" t="s">
        <v>245</v>
      </c>
      <c r="C60" s="3" t="s">
        <v>59</v>
      </c>
      <c r="D60" t="s">
        <v>62</v>
      </c>
      <c r="E60" s="53">
        <v>542</v>
      </c>
      <c r="F60" s="54" t="s">
        <v>119</v>
      </c>
      <c r="G60" s="55">
        <v>2301010</v>
      </c>
    </row>
    <row r="61" spans="1:9" ht="45" thickBot="1" x14ac:dyDescent="0.35">
      <c r="A61" s="51">
        <v>3538030075</v>
      </c>
      <c r="B61" s="52" t="s">
        <v>41</v>
      </c>
      <c r="C61" s="3" t="s">
        <v>59</v>
      </c>
      <c r="D61" t="s">
        <v>62</v>
      </c>
      <c r="E61" s="53">
        <v>542</v>
      </c>
      <c r="F61" s="54" t="s">
        <v>120</v>
      </c>
      <c r="G61" s="55">
        <v>2326706</v>
      </c>
    </row>
    <row r="62" spans="1:9" ht="45" thickBot="1" x14ac:dyDescent="0.35">
      <c r="A62" s="51">
        <v>3538030100</v>
      </c>
      <c r="B62" s="52" t="s">
        <v>42</v>
      </c>
      <c r="C62" s="3" t="s">
        <v>59</v>
      </c>
      <c r="D62" t="s">
        <v>62</v>
      </c>
      <c r="E62" s="53">
        <v>542</v>
      </c>
      <c r="F62" s="54" t="s">
        <v>121</v>
      </c>
      <c r="G62" s="55">
        <v>2333387</v>
      </c>
    </row>
    <row r="63" spans="1:9" ht="45" thickBot="1" x14ac:dyDescent="0.35">
      <c r="A63" s="51">
        <v>3538030324</v>
      </c>
      <c r="B63" s="52" t="s">
        <v>43</v>
      </c>
      <c r="C63" s="3" t="s">
        <v>59</v>
      </c>
      <c r="D63" t="s">
        <v>62</v>
      </c>
      <c r="E63" s="53">
        <v>542</v>
      </c>
      <c r="F63" s="54" t="s">
        <v>122</v>
      </c>
      <c r="G63" s="55">
        <v>2334203</v>
      </c>
    </row>
    <row r="64" spans="1:9" ht="49.2" thickBot="1" x14ac:dyDescent="0.35">
      <c r="A64" s="51">
        <v>3538030593</v>
      </c>
      <c r="B64" s="52" t="s">
        <v>44</v>
      </c>
      <c r="C64" s="3" t="s">
        <v>59</v>
      </c>
      <c r="D64" t="s">
        <v>62</v>
      </c>
      <c r="E64" s="53">
        <v>542</v>
      </c>
      <c r="F64" s="54" t="s">
        <v>123</v>
      </c>
      <c r="G64" s="55">
        <v>2333168</v>
      </c>
    </row>
    <row r="65" spans="1:7" ht="45" thickBot="1" x14ac:dyDescent="0.35">
      <c r="A65" s="51">
        <v>3538031107</v>
      </c>
      <c r="B65" s="52" t="s">
        <v>45</v>
      </c>
      <c r="C65" s="3" t="s">
        <v>59</v>
      </c>
      <c r="D65" t="s">
        <v>62</v>
      </c>
      <c r="E65" s="53">
        <v>542</v>
      </c>
      <c r="F65" s="54" t="s">
        <v>124</v>
      </c>
      <c r="G65" s="55">
        <v>2380295</v>
      </c>
    </row>
    <row r="66" spans="1:7" ht="45" thickBot="1" x14ac:dyDescent="0.35">
      <c r="A66" s="51">
        <v>3538032935</v>
      </c>
      <c r="B66" s="52" t="s">
        <v>46</v>
      </c>
      <c r="C66" s="3" t="s">
        <v>59</v>
      </c>
      <c r="D66" t="s">
        <v>62</v>
      </c>
      <c r="E66" s="53">
        <v>542</v>
      </c>
      <c r="F66" s="54" t="s">
        <v>125</v>
      </c>
      <c r="G66" s="55">
        <v>2326989</v>
      </c>
    </row>
    <row r="67" spans="1:7" ht="45" thickBot="1" x14ac:dyDescent="0.35">
      <c r="A67" s="56">
        <v>3538033076</v>
      </c>
      <c r="B67" s="52" t="s">
        <v>246</v>
      </c>
      <c r="C67" s="3" t="s">
        <v>59</v>
      </c>
      <c r="D67" t="s">
        <v>62</v>
      </c>
      <c r="E67" s="53">
        <v>542</v>
      </c>
      <c r="F67" s="54" t="s">
        <v>126</v>
      </c>
      <c r="G67" s="55" t="s">
        <v>187</v>
      </c>
    </row>
    <row r="68" spans="1:7" ht="45" thickBot="1" x14ac:dyDescent="0.35">
      <c r="A68" s="56">
        <v>3538033101</v>
      </c>
      <c r="B68" s="52" t="s">
        <v>47</v>
      </c>
      <c r="C68" s="3" t="s">
        <v>59</v>
      </c>
      <c r="D68" t="s">
        <v>62</v>
      </c>
      <c r="E68" s="53">
        <v>54241</v>
      </c>
      <c r="F68" s="54" t="s">
        <v>127</v>
      </c>
      <c r="G68" s="55" t="s">
        <v>188</v>
      </c>
    </row>
    <row r="69" spans="1:7" ht="45" thickBot="1" x14ac:dyDescent="0.35">
      <c r="A69" s="57">
        <v>3538051154</v>
      </c>
      <c r="B69" s="58" t="s">
        <v>247</v>
      </c>
      <c r="C69" s="3" t="s">
        <v>59</v>
      </c>
      <c r="D69" t="s">
        <v>66</v>
      </c>
      <c r="E69" s="32">
        <v>552</v>
      </c>
      <c r="F69" s="57" t="s">
        <v>128</v>
      </c>
      <c r="G69" s="59" t="s">
        <v>189</v>
      </c>
    </row>
    <row r="70" spans="1:7" ht="45" thickBot="1" x14ac:dyDescent="0.35">
      <c r="A70" s="60">
        <v>3538060017</v>
      </c>
      <c r="B70" s="61" t="s">
        <v>48</v>
      </c>
      <c r="C70" s="3" t="s">
        <v>59</v>
      </c>
      <c r="D70" t="s">
        <v>65</v>
      </c>
      <c r="E70" s="53">
        <v>551</v>
      </c>
      <c r="F70" s="62" t="s">
        <v>129</v>
      </c>
      <c r="G70" s="56">
        <v>2735353</v>
      </c>
    </row>
    <row r="71" spans="1:7" ht="45" thickBot="1" x14ac:dyDescent="0.35">
      <c r="A71" s="60">
        <v>3538060126</v>
      </c>
      <c r="B71" s="61" t="s">
        <v>49</v>
      </c>
      <c r="C71" s="3" t="s">
        <v>59</v>
      </c>
      <c r="D71" t="s">
        <v>65</v>
      </c>
      <c r="E71" s="53">
        <v>551</v>
      </c>
      <c r="F71" s="63" t="s">
        <v>130</v>
      </c>
      <c r="G71" s="56">
        <v>2239936</v>
      </c>
    </row>
    <row r="72" spans="1:7" ht="45" thickBot="1" x14ac:dyDescent="0.35">
      <c r="A72" s="60">
        <v>3538061285</v>
      </c>
      <c r="B72" s="61" t="s">
        <v>248</v>
      </c>
      <c r="C72" s="3" t="s">
        <v>59</v>
      </c>
      <c r="D72" t="s">
        <v>65</v>
      </c>
      <c r="E72" s="53">
        <v>551</v>
      </c>
      <c r="F72" s="64" t="s">
        <v>131</v>
      </c>
      <c r="G72" s="56">
        <v>2730089</v>
      </c>
    </row>
    <row r="73" spans="1:7" ht="45" thickBot="1" x14ac:dyDescent="0.35">
      <c r="A73" s="65">
        <v>3538061338</v>
      </c>
      <c r="B73" s="66" t="s">
        <v>50</v>
      </c>
      <c r="C73" s="3" t="s">
        <v>59</v>
      </c>
      <c r="D73" t="s">
        <v>65</v>
      </c>
      <c r="E73" s="67">
        <v>551</v>
      </c>
      <c r="F73" s="68" t="s">
        <v>132</v>
      </c>
      <c r="G73" s="69">
        <v>2737666</v>
      </c>
    </row>
    <row r="74" spans="1:7" ht="45" thickBot="1" x14ac:dyDescent="0.35">
      <c r="A74" s="70">
        <v>3538081287</v>
      </c>
      <c r="B74" s="70" t="s">
        <v>51</v>
      </c>
      <c r="C74" s="3" t="s">
        <v>59</v>
      </c>
      <c r="D74" t="s">
        <v>67</v>
      </c>
      <c r="E74" s="71">
        <v>541</v>
      </c>
      <c r="F74" s="72" t="s">
        <v>133</v>
      </c>
      <c r="G74" s="69">
        <v>2601601</v>
      </c>
    </row>
    <row r="75" spans="1:7" ht="45" thickBot="1" x14ac:dyDescent="0.35">
      <c r="A75" s="73">
        <v>3538070060</v>
      </c>
      <c r="B75" s="74" t="s">
        <v>249</v>
      </c>
      <c r="C75" s="3" t="s">
        <v>59</v>
      </c>
      <c r="D75" t="s">
        <v>68</v>
      </c>
      <c r="E75" s="75">
        <v>558</v>
      </c>
      <c r="F75" s="74" t="s">
        <v>134</v>
      </c>
      <c r="G75" s="76" t="s">
        <v>190</v>
      </c>
    </row>
    <row r="76" spans="1:7" ht="45" thickBot="1" x14ac:dyDescent="0.35">
      <c r="A76" s="77">
        <v>3538111468</v>
      </c>
      <c r="B76" s="62" t="s">
        <v>52</v>
      </c>
      <c r="C76" s="3" t="s">
        <v>59</v>
      </c>
      <c r="D76" t="s">
        <v>69</v>
      </c>
      <c r="E76" s="78">
        <v>553</v>
      </c>
      <c r="F76" s="77" t="s">
        <v>135</v>
      </c>
      <c r="G76" s="79">
        <v>22778866</v>
      </c>
    </row>
    <row r="77" spans="1:7" ht="65.400000000000006" thickBot="1" x14ac:dyDescent="0.35">
      <c r="A77" s="80">
        <v>3538111360</v>
      </c>
      <c r="B77" s="62" t="s">
        <v>250</v>
      </c>
      <c r="C77" s="3" t="s">
        <v>59</v>
      </c>
      <c r="D77" t="s">
        <v>69</v>
      </c>
      <c r="E77" s="78">
        <v>553</v>
      </c>
      <c r="F77" s="80" t="s">
        <v>136</v>
      </c>
      <c r="G77" s="79" t="s">
        <v>191</v>
      </c>
    </row>
    <row r="78" spans="1:7" ht="45" thickBot="1" x14ac:dyDescent="0.35">
      <c r="A78" s="80">
        <v>3538111566</v>
      </c>
      <c r="B78" s="62" t="s">
        <v>251</v>
      </c>
      <c r="C78" s="3" t="s">
        <v>59</v>
      </c>
      <c r="D78" t="s">
        <v>69</v>
      </c>
      <c r="E78" s="78">
        <v>553</v>
      </c>
      <c r="F78" s="77" t="s">
        <v>137</v>
      </c>
      <c r="G78" s="79" t="s">
        <v>192</v>
      </c>
    </row>
    <row r="79" spans="1:7" ht="45" thickBot="1" x14ac:dyDescent="0.35">
      <c r="A79" s="81">
        <v>3538111548</v>
      </c>
      <c r="B79" s="82" t="s">
        <v>53</v>
      </c>
      <c r="C79" s="3" t="s">
        <v>59</v>
      </c>
      <c r="D79" t="s">
        <v>69</v>
      </c>
      <c r="E79" s="83">
        <v>553</v>
      </c>
      <c r="F79" s="84" t="s">
        <v>138</v>
      </c>
      <c r="G79" s="85" t="s">
        <v>193</v>
      </c>
    </row>
    <row r="80" spans="1:7" ht="45" thickBot="1" x14ac:dyDescent="0.35">
      <c r="A80" s="86">
        <v>3538091096</v>
      </c>
      <c r="B80" s="86" t="s">
        <v>252</v>
      </c>
      <c r="C80" s="3" t="s">
        <v>59</v>
      </c>
      <c r="D80" t="s">
        <v>70</v>
      </c>
      <c r="E80" s="87">
        <v>555</v>
      </c>
      <c r="F80" s="86" t="s">
        <v>139</v>
      </c>
      <c r="G80" s="88" t="s">
        <v>194</v>
      </c>
    </row>
    <row r="81" spans="1:7" ht="45" thickBot="1" x14ac:dyDescent="0.35">
      <c r="A81" s="89">
        <v>3538101408</v>
      </c>
      <c r="B81" s="90" t="s">
        <v>54</v>
      </c>
      <c r="C81" s="3" t="s">
        <v>59</v>
      </c>
      <c r="D81" t="s">
        <v>71</v>
      </c>
      <c r="E81" s="91">
        <v>544</v>
      </c>
      <c r="F81" s="92" t="s">
        <v>140</v>
      </c>
      <c r="G81" s="93" t="s">
        <v>195</v>
      </c>
    </row>
    <row r="82" spans="1:7" ht="49.2" thickBot="1" x14ac:dyDescent="0.35">
      <c r="A82" s="94">
        <v>3538121197</v>
      </c>
      <c r="B82" s="94" t="s">
        <v>253</v>
      </c>
      <c r="C82" s="3" t="s">
        <v>59</v>
      </c>
      <c r="D82" t="s">
        <v>72</v>
      </c>
      <c r="E82" s="95">
        <v>55653</v>
      </c>
      <c r="F82" s="96" t="s">
        <v>141</v>
      </c>
      <c r="G82" s="97"/>
    </row>
    <row r="83" spans="1:7" ht="49.2" thickBot="1" x14ac:dyDescent="0.35">
      <c r="A83" s="94">
        <v>3538121259</v>
      </c>
      <c r="B83" s="94" t="s">
        <v>55</v>
      </c>
      <c r="C83" s="3" t="s">
        <v>59</v>
      </c>
      <c r="D83" t="s">
        <v>72</v>
      </c>
      <c r="E83" s="95">
        <v>55646</v>
      </c>
      <c r="F83" s="96" t="s">
        <v>142</v>
      </c>
      <c r="G83" s="97" t="s">
        <v>196</v>
      </c>
    </row>
    <row r="84" spans="1:7" ht="81.599999999999994" thickBot="1" x14ac:dyDescent="0.35">
      <c r="A84" s="94">
        <v>3338120516</v>
      </c>
      <c r="B84" s="94" t="s">
        <v>56</v>
      </c>
      <c r="C84" s="3" t="s">
        <v>59</v>
      </c>
      <c r="D84" t="s">
        <v>72</v>
      </c>
      <c r="E84" s="95">
        <v>55682</v>
      </c>
      <c r="F84" s="96" t="s">
        <v>143</v>
      </c>
      <c r="G84" s="97" t="s">
        <v>197</v>
      </c>
    </row>
    <row r="85" spans="1:7" ht="45" thickBot="1" x14ac:dyDescent="0.35">
      <c r="A85" s="94">
        <v>3538121179</v>
      </c>
      <c r="B85" s="94" t="s">
        <v>254</v>
      </c>
      <c r="C85" s="3" t="s">
        <v>59</v>
      </c>
      <c r="D85" t="s">
        <v>72</v>
      </c>
      <c r="E85" s="95">
        <v>55646</v>
      </c>
      <c r="F85" s="96" t="s">
        <v>144</v>
      </c>
      <c r="G85" s="97" t="s">
        <v>198</v>
      </c>
    </row>
    <row r="86" spans="1:7" ht="45" thickBot="1" x14ac:dyDescent="0.35">
      <c r="A86" s="94">
        <v>2538121286</v>
      </c>
      <c r="B86" s="94" t="s">
        <v>57</v>
      </c>
      <c r="C86" s="3" t="s">
        <v>59</v>
      </c>
      <c r="D86" t="s">
        <v>72</v>
      </c>
      <c r="E86" s="95">
        <v>556</v>
      </c>
      <c r="F86" s="96" t="s">
        <v>145</v>
      </c>
      <c r="G86" s="93" t="s">
        <v>199</v>
      </c>
    </row>
    <row r="87" spans="1:7" ht="49.2" thickBot="1" x14ac:dyDescent="0.35">
      <c r="A87" s="98">
        <v>3538131095</v>
      </c>
      <c r="B87" s="44" t="s">
        <v>255</v>
      </c>
      <c r="C87" s="3" t="s">
        <v>59</v>
      </c>
      <c r="D87" t="s">
        <v>73</v>
      </c>
      <c r="E87" s="99">
        <v>546</v>
      </c>
      <c r="F87" s="98" t="s">
        <v>146</v>
      </c>
      <c r="G87" s="100" t="s">
        <v>200</v>
      </c>
    </row>
    <row r="88" spans="1:7" ht="49.2" thickBot="1" x14ac:dyDescent="0.35">
      <c r="A88" s="98">
        <v>3538131077</v>
      </c>
      <c r="B88" s="44" t="s">
        <v>256</v>
      </c>
      <c r="C88" s="3" t="s">
        <v>59</v>
      </c>
      <c r="D88" t="s">
        <v>73</v>
      </c>
      <c r="E88" s="99">
        <v>546</v>
      </c>
      <c r="F88" s="98" t="s">
        <v>147</v>
      </c>
      <c r="G88" s="100" t="s">
        <v>201</v>
      </c>
    </row>
    <row r="89" spans="1:7" ht="45" thickBot="1" x14ac:dyDescent="0.35">
      <c r="A89" s="101">
        <v>3538131059</v>
      </c>
      <c r="B89" s="101" t="s">
        <v>58</v>
      </c>
      <c r="C89" s="3" t="s">
        <v>59</v>
      </c>
      <c r="D89" t="s">
        <v>73</v>
      </c>
      <c r="E89" s="102">
        <v>546</v>
      </c>
      <c r="F89" s="101" t="s">
        <v>148</v>
      </c>
      <c r="G89" s="103">
        <v>2802250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34" workbookViewId="0">
      <selection activeCell="A38" sqref="A38:G40"/>
    </sheetView>
  </sheetViews>
  <sheetFormatPr defaultRowHeight="16.2" x14ac:dyDescent="0.3"/>
  <cols>
    <col min="1" max="1" width="15.77734375" bestFit="1" customWidth="1"/>
    <col min="3" max="3" width="7.21875" bestFit="1" customWidth="1"/>
    <col min="5" max="5" width="9" style="1"/>
    <col min="6" max="6" width="14.77734375" customWidth="1"/>
    <col min="7" max="7" width="19" style="161" customWidth="1"/>
  </cols>
  <sheetData>
    <row r="1" spans="1:9" ht="41.4" thickBot="1" x14ac:dyDescent="0.3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139" t="s">
        <v>6</v>
      </c>
      <c r="H1" s="3" t="s">
        <v>7</v>
      </c>
      <c r="I1" s="3" t="s">
        <v>8</v>
      </c>
    </row>
    <row r="2" spans="1:9" ht="49.2" thickBot="1" x14ac:dyDescent="0.35">
      <c r="A2" s="5" t="s">
        <v>215</v>
      </c>
      <c r="B2" s="6" t="s">
        <v>216</v>
      </c>
      <c r="C2" s="3" t="s">
        <v>59</v>
      </c>
      <c r="D2" s="3" t="s">
        <v>60</v>
      </c>
      <c r="E2" s="7">
        <v>540</v>
      </c>
      <c r="F2" s="8" t="s">
        <v>214</v>
      </c>
      <c r="G2" s="140" t="s">
        <v>149</v>
      </c>
      <c r="H2" s="10">
        <v>24.757850000000001</v>
      </c>
      <c r="I2" s="10">
        <v>121.754</v>
      </c>
    </row>
    <row r="3" spans="1:9" ht="81.599999999999994" thickBot="1" x14ac:dyDescent="0.35">
      <c r="A3" s="11">
        <v>1138020015</v>
      </c>
      <c r="B3" s="12" t="s">
        <v>217</v>
      </c>
      <c r="C3" s="3" t="s">
        <v>59</v>
      </c>
      <c r="D3" t="s">
        <v>61</v>
      </c>
      <c r="E3" s="7">
        <v>545</v>
      </c>
      <c r="F3" s="12" t="s">
        <v>74</v>
      </c>
      <c r="G3" s="141" t="s">
        <v>150</v>
      </c>
    </row>
    <row r="4" spans="1:9" ht="65.400000000000006" thickBot="1" x14ac:dyDescent="0.35">
      <c r="A4" s="13" t="s">
        <v>9</v>
      </c>
      <c r="B4" s="12" t="s">
        <v>218</v>
      </c>
      <c r="C4" s="3" t="s">
        <v>59</v>
      </c>
      <c r="D4" t="s">
        <v>61</v>
      </c>
      <c r="E4" s="7">
        <v>545</v>
      </c>
      <c r="F4" s="12" t="s">
        <v>75</v>
      </c>
      <c r="G4" s="141" t="s">
        <v>151</v>
      </c>
    </row>
    <row r="5" spans="1:9" ht="65.400000000000006" thickBot="1" x14ac:dyDescent="0.35">
      <c r="A5" s="14" t="s">
        <v>219</v>
      </c>
      <c r="B5" s="15" t="s">
        <v>10</v>
      </c>
      <c r="C5" s="3" t="s">
        <v>59</v>
      </c>
      <c r="D5" t="s">
        <v>62</v>
      </c>
      <c r="E5" s="16">
        <v>542</v>
      </c>
      <c r="F5" s="17" t="s">
        <v>76</v>
      </c>
      <c r="G5" s="142" t="s">
        <v>152</v>
      </c>
    </row>
    <row r="6" spans="1:9" ht="45" thickBot="1" x14ac:dyDescent="0.35">
      <c r="A6" s="19">
        <v>1538041101</v>
      </c>
      <c r="B6" s="12" t="s">
        <v>220</v>
      </c>
      <c r="C6" s="3" t="s">
        <v>59</v>
      </c>
      <c r="D6" t="s">
        <v>63</v>
      </c>
      <c r="E6" s="7">
        <v>557</v>
      </c>
      <c r="F6" s="12" t="s">
        <v>77</v>
      </c>
      <c r="G6" s="141" t="s">
        <v>153</v>
      </c>
    </row>
    <row r="7" spans="1:9" ht="45" thickBot="1" x14ac:dyDescent="0.35">
      <c r="A7" s="20">
        <v>1538010026</v>
      </c>
      <c r="B7" s="6" t="s">
        <v>11</v>
      </c>
      <c r="C7" s="3" t="s">
        <v>59</v>
      </c>
      <c r="D7" t="s">
        <v>64</v>
      </c>
      <c r="E7" s="7">
        <v>540</v>
      </c>
      <c r="F7" s="8" t="s">
        <v>212</v>
      </c>
      <c r="G7" s="140">
        <v>913899879</v>
      </c>
      <c r="H7">
        <v>23.898</v>
      </c>
      <c r="I7">
        <v>120.681</v>
      </c>
    </row>
    <row r="8" spans="1:9" ht="49.2" thickBot="1" x14ac:dyDescent="0.35">
      <c r="A8" s="21">
        <v>1538030037</v>
      </c>
      <c r="B8" s="15" t="s">
        <v>12</v>
      </c>
      <c r="C8" s="3" t="s">
        <v>59</v>
      </c>
      <c r="D8" t="s">
        <v>62</v>
      </c>
      <c r="E8" s="16">
        <v>542</v>
      </c>
      <c r="F8" s="17" t="s">
        <v>78</v>
      </c>
      <c r="G8" s="142" t="s">
        <v>154</v>
      </c>
    </row>
    <row r="9" spans="1:9" ht="81.599999999999994" thickBot="1" x14ac:dyDescent="0.35">
      <c r="A9" s="21">
        <v>1338030015</v>
      </c>
      <c r="B9" s="15" t="s">
        <v>221</v>
      </c>
      <c r="C9" s="3" t="s">
        <v>59</v>
      </c>
      <c r="D9" t="s">
        <v>62</v>
      </c>
      <c r="E9" s="16">
        <v>542</v>
      </c>
      <c r="F9" s="17" t="s">
        <v>79</v>
      </c>
      <c r="G9" s="142" t="s">
        <v>155</v>
      </c>
    </row>
    <row r="10" spans="1:9" ht="49.2" thickBot="1" x14ac:dyDescent="0.35">
      <c r="A10" s="22">
        <v>1538061023</v>
      </c>
      <c r="B10" s="23" t="s">
        <v>222</v>
      </c>
      <c r="C10" s="3" t="s">
        <v>59</v>
      </c>
      <c r="D10" t="s">
        <v>65</v>
      </c>
      <c r="E10" s="16">
        <v>551</v>
      </c>
      <c r="F10" s="24" t="s">
        <v>80</v>
      </c>
      <c r="G10" s="143">
        <v>2227787</v>
      </c>
    </row>
    <row r="11" spans="1:9" ht="49.2" thickBot="1" x14ac:dyDescent="0.35">
      <c r="A11" s="19">
        <v>1538041156</v>
      </c>
      <c r="B11" s="12" t="s">
        <v>13</v>
      </c>
      <c r="C11" s="3" t="s">
        <v>59</v>
      </c>
      <c r="D11" t="s">
        <v>63</v>
      </c>
      <c r="E11" s="7">
        <v>557</v>
      </c>
      <c r="F11" s="12" t="s">
        <v>81</v>
      </c>
      <c r="G11" s="141" t="s">
        <v>156</v>
      </c>
    </row>
    <row r="12" spans="1:9" ht="49.2" thickBot="1" x14ac:dyDescent="0.35">
      <c r="A12" s="26">
        <v>3538011712</v>
      </c>
      <c r="B12" s="27" t="s">
        <v>14</v>
      </c>
      <c r="C12" s="3" t="s">
        <v>59</v>
      </c>
      <c r="D12" t="s">
        <v>64</v>
      </c>
      <c r="E12" s="28">
        <v>540</v>
      </c>
      <c r="F12" s="29" t="s">
        <v>213</v>
      </c>
      <c r="G12" s="141"/>
    </row>
    <row r="13" spans="1:9" ht="45" thickBot="1" x14ac:dyDescent="0.35">
      <c r="A13" s="26">
        <v>3538010304</v>
      </c>
      <c r="B13" s="6" t="s">
        <v>224</v>
      </c>
      <c r="C13" s="3" t="s">
        <v>59</v>
      </c>
      <c r="D13" t="s">
        <v>64</v>
      </c>
      <c r="E13" s="7">
        <v>540</v>
      </c>
      <c r="F13" s="8" t="s">
        <v>82</v>
      </c>
      <c r="G13" s="140">
        <v>2221892</v>
      </c>
    </row>
    <row r="14" spans="1:9" ht="49.2" thickBot="1" x14ac:dyDescent="0.35">
      <c r="A14" s="30">
        <v>3538012086</v>
      </c>
      <c r="B14" s="31" t="s">
        <v>225</v>
      </c>
      <c r="C14" s="3" t="s">
        <v>59</v>
      </c>
      <c r="D14" t="s">
        <v>64</v>
      </c>
      <c r="E14" s="32">
        <v>540</v>
      </c>
      <c r="F14" s="33" t="s">
        <v>202</v>
      </c>
      <c r="G14" s="144">
        <v>975282104</v>
      </c>
      <c r="H14">
        <v>23.908000000000001</v>
      </c>
      <c r="I14">
        <v>120.685</v>
      </c>
    </row>
    <row r="15" spans="1:9" ht="45" thickBot="1" x14ac:dyDescent="0.35">
      <c r="A15" s="35">
        <v>3538011758</v>
      </c>
      <c r="B15" s="31" t="s">
        <v>15</v>
      </c>
      <c r="C15" s="3" t="s">
        <v>59</v>
      </c>
      <c r="D15" t="s">
        <v>64</v>
      </c>
      <c r="E15" s="32">
        <v>540</v>
      </c>
      <c r="F15" s="33" t="s">
        <v>203</v>
      </c>
      <c r="G15" s="144">
        <v>2222171</v>
      </c>
      <c r="H15">
        <v>23.908000000000001</v>
      </c>
      <c r="I15">
        <v>120.684</v>
      </c>
    </row>
    <row r="16" spans="1:9" ht="49.2" thickBot="1" x14ac:dyDescent="0.35">
      <c r="A16" s="35">
        <v>3538011883</v>
      </c>
      <c r="B16" s="31" t="s">
        <v>16</v>
      </c>
      <c r="C16" s="3" t="s">
        <v>59</v>
      </c>
      <c r="D16" t="s">
        <v>64</v>
      </c>
      <c r="E16" s="32">
        <v>540</v>
      </c>
      <c r="F16" s="33" t="s">
        <v>204</v>
      </c>
      <c r="G16" s="144">
        <v>2231115</v>
      </c>
      <c r="H16">
        <v>23.905000000000001</v>
      </c>
      <c r="I16">
        <v>120.682</v>
      </c>
    </row>
    <row r="17" spans="1:9" ht="45" thickBot="1" x14ac:dyDescent="0.35">
      <c r="A17" s="35">
        <v>3538010484</v>
      </c>
      <c r="B17" s="31" t="s">
        <v>17</v>
      </c>
      <c r="C17" s="3" t="s">
        <v>59</v>
      </c>
      <c r="D17" t="s">
        <v>64</v>
      </c>
      <c r="E17" s="32">
        <v>540</v>
      </c>
      <c r="F17" s="33" t="s">
        <v>205</v>
      </c>
      <c r="G17" s="144">
        <v>2223875</v>
      </c>
      <c r="H17">
        <v>23.905999999999999</v>
      </c>
      <c r="I17">
        <v>120.68600000000001</v>
      </c>
    </row>
    <row r="18" spans="1:9" ht="49.2" thickBot="1" x14ac:dyDescent="0.35">
      <c r="A18" s="35">
        <v>3538010573</v>
      </c>
      <c r="B18" s="31" t="s">
        <v>18</v>
      </c>
      <c r="C18" s="3" t="s">
        <v>59</v>
      </c>
      <c r="D18" t="s">
        <v>64</v>
      </c>
      <c r="E18" s="32">
        <v>540</v>
      </c>
      <c r="F18" s="33" t="s">
        <v>206</v>
      </c>
      <c r="G18" s="144" t="s">
        <v>157</v>
      </c>
      <c r="H18">
        <v>23.902999999999999</v>
      </c>
      <c r="I18">
        <v>120.684</v>
      </c>
    </row>
    <row r="19" spans="1:9" ht="45" thickBot="1" x14ac:dyDescent="0.35">
      <c r="A19" s="35">
        <v>3538011918</v>
      </c>
      <c r="B19" s="31" t="s">
        <v>19</v>
      </c>
      <c r="C19" s="3" t="s">
        <v>59</v>
      </c>
      <c r="D19" t="s">
        <v>64</v>
      </c>
      <c r="E19" s="32">
        <v>540</v>
      </c>
      <c r="F19" s="33" t="s">
        <v>207</v>
      </c>
      <c r="G19" s="144">
        <v>2391296</v>
      </c>
      <c r="H19">
        <v>23.945</v>
      </c>
      <c r="I19">
        <v>120.688</v>
      </c>
    </row>
    <row r="20" spans="1:9" ht="45" thickBot="1" x14ac:dyDescent="0.35">
      <c r="A20" s="35">
        <v>3538012059</v>
      </c>
      <c r="B20" s="31" t="s">
        <v>226</v>
      </c>
      <c r="C20" s="3" t="s">
        <v>59</v>
      </c>
      <c r="D20" t="s">
        <v>64</v>
      </c>
      <c r="E20" s="32">
        <v>540</v>
      </c>
      <c r="F20" s="33" t="s">
        <v>208</v>
      </c>
      <c r="G20" s="144">
        <v>2202600</v>
      </c>
      <c r="H20">
        <v>23.907</v>
      </c>
      <c r="I20">
        <v>120.681</v>
      </c>
    </row>
    <row r="21" spans="1:9" ht="45" thickBot="1" x14ac:dyDescent="0.35">
      <c r="A21" s="35">
        <v>3538012022</v>
      </c>
      <c r="B21" s="31" t="s">
        <v>20</v>
      </c>
      <c r="C21" s="3" t="s">
        <v>59</v>
      </c>
      <c r="D21" t="s">
        <v>64</v>
      </c>
      <c r="E21" s="32">
        <v>540</v>
      </c>
      <c r="F21" s="33" t="s">
        <v>209</v>
      </c>
      <c r="G21" s="144">
        <v>2223013</v>
      </c>
      <c r="H21">
        <v>23.913</v>
      </c>
      <c r="I21">
        <v>120.676</v>
      </c>
    </row>
    <row r="22" spans="1:9" ht="49.2" thickBot="1" x14ac:dyDescent="0.35">
      <c r="A22" s="26">
        <v>3538012095</v>
      </c>
      <c r="B22" s="36" t="s">
        <v>227</v>
      </c>
      <c r="C22" s="3" t="s">
        <v>59</v>
      </c>
      <c r="D22" t="s">
        <v>64</v>
      </c>
      <c r="E22" s="28">
        <v>540</v>
      </c>
      <c r="F22" s="29" t="s">
        <v>210</v>
      </c>
      <c r="G22" s="145" t="s">
        <v>158</v>
      </c>
      <c r="H22">
        <v>23.904</v>
      </c>
      <c r="I22">
        <v>120.67</v>
      </c>
    </row>
    <row r="23" spans="1:9" ht="45" thickBot="1" x14ac:dyDescent="0.35">
      <c r="A23" s="38">
        <v>3538010555</v>
      </c>
      <c r="B23" s="39" t="s">
        <v>228</v>
      </c>
      <c r="C23" s="3" t="s">
        <v>59</v>
      </c>
      <c r="D23" t="s">
        <v>64</v>
      </c>
      <c r="E23" s="28">
        <v>540</v>
      </c>
      <c r="F23" s="29" t="s">
        <v>211</v>
      </c>
      <c r="G23" s="146" t="s">
        <v>159</v>
      </c>
      <c r="H23">
        <v>23.911000000000001</v>
      </c>
      <c r="I23">
        <v>120.678</v>
      </c>
    </row>
    <row r="24" spans="1:9" ht="45" thickBot="1" x14ac:dyDescent="0.35">
      <c r="A24" s="41">
        <v>3538022242</v>
      </c>
      <c r="B24" s="42" t="s">
        <v>229</v>
      </c>
      <c r="C24" s="3" t="s">
        <v>59</v>
      </c>
      <c r="D24" t="s">
        <v>61</v>
      </c>
      <c r="E24" s="32">
        <v>545</v>
      </c>
      <c r="F24" s="42" t="s">
        <v>83</v>
      </c>
      <c r="G24" s="147" t="s">
        <v>160</v>
      </c>
    </row>
    <row r="25" spans="1:9" ht="45" thickBot="1" x14ac:dyDescent="0.35">
      <c r="A25" s="41">
        <v>3538022171</v>
      </c>
      <c r="B25" s="42" t="s">
        <v>21</v>
      </c>
      <c r="C25" s="3" t="s">
        <v>59</v>
      </c>
      <c r="D25" t="s">
        <v>61</v>
      </c>
      <c r="E25" s="32">
        <v>545</v>
      </c>
      <c r="F25" s="42" t="s">
        <v>84</v>
      </c>
      <c r="G25" s="147" t="s">
        <v>161</v>
      </c>
    </row>
    <row r="26" spans="1:9" ht="65.400000000000006" thickBot="1" x14ac:dyDescent="0.35">
      <c r="A26" s="41">
        <v>3538020168</v>
      </c>
      <c r="B26" s="42" t="s">
        <v>22</v>
      </c>
      <c r="C26" s="3" t="s">
        <v>59</v>
      </c>
      <c r="D26" t="s">
        <v>61</v>
      </c>
      <c r="E26" s="32">
        <v>545</v>
      </c>
      <c r="F26" s="42" t="s">
        <v>85</v>
      </c>
      <c r="G26" s="147" t="s">
        <v>162</v>
      </c>
    </row>
    <row r="27" spans="1:9" ht="49.2" thickBot="1" x14ac:dyDescent="0.35">
      <c r="A27" s="41">
        <v>3538020613</v>
      </c>
      <c r="B27" s="42" t="s">
        <v>23</v>
      </c>
      <c r="C27" s="3" t="s">
        <v>59</v>
      </c>
      <c r="D27" t="s">
        <v>61</v>
      </c>
      <c r="E27" s="32">
        <v>545</v>
      </c>
      <c r="F27" s="42" t="s">
        <v>86</v>
      </c>
      <c r="G27" s="147" t="s">
        <v>163</v>
      </c>
    </row>
    <row r="28" spans="1:9" ht="49.2" thickBot="1" x14ac:dyDescent="0.35">
      <c r="A28" s="41">
        <v>3538022260</v>
      </c>
      <c r="B28" s="42" t="s">
        <v>230</v>
      </c>
      <c r="C28" s="3" t="s">
        <v>59</v>
      </c>
      <c r="D28" t="s">
        <v>61</v>
      </c>
      <c r="E28" s="32">
        <v>545</v>
      </c>
      <c r="F28" s="42" t="s">
        <v>87</v>
      </c>
      <c r="G28" s="147" t="s">
        <v>164</v>
      </c>
    </row>
    <row r="29" spans="1:9" ht="45" thickBot="1" x14ac:dyDescent="0.35">
      <c r="A29" s="41">
        <v>3538020284</v>
      </c>
      <c r="B29" s="42" t="s">
        <v>24</v>
      </c>
      <c r="C29" s="3" t="s">
        <v>59</v>
      </c>
      <c r="D29" t="s">
        <v>61</v>
      </c>
      <c r="E29" s="32">
        <v>545</v>
      </c>
      <c r="F29" s="42" t="s">
        <v>88</v>
      </c>
      <c r="G29" s="147" t="s">
        <v>165</v>
      </c>
    </row>
    <row r="30" spans="1:9" ht="49.2" thickBot="1" x14ac:dyDescent="0.35">
      <c r="A30" s="41">
        <v>3538022224</v>
      </c>
      <c r="B30" s="42" t="s">
        <v>25</v>
      </c>
      <c r="C30" s="3" t="s">
        <v>59</v>
      </c>
      <c r="D30" t="s">
        <v>61</v>
      </c>
      <c r="E30" s="32">
        <v>545</v>
      </c>
      <c r="F30" s="42" t="s">
        <v>89</v>
      </c>
      <c r="G30" s="147" t="s">
        <v>166</v>
      </c>
    </row>
    <row r="31" spans="1:9" ht="49.2" thickBot="1" x14ac:dyDescent="0.35">
      <c r="A31" s="41">
        <v>3538020604</v>
      </c>
      <c r="B31" s="42" t="s">
        <v>26</v>
      </c>
      <c r="C31" s="3" t="s">
        <v>59</v>
      </c>
      <c r="D31" t="s">
        <v>61</v>
      </c>
      <c r="E31" s="32">
        <v>545</v>
      </c>
      <c r="F31" s="42" t="s">
        <v>90</v>
      </c>
      <c r="G31" s="147" t="s">
        <v>167</v>
      </c>
    </row>
    <row r="32" spans="1:9" ht="49.2" thickBot="1" x14ac:dyDescent="0.35">
      <c r="A32" s="41">
        <v>3538022331</v>
      </c>
      <c r="B32" s="42" t="s">
        <v>231</v>
      </c>
      <c r="C32" s="3" t="s">
        <v>59</v>
      </c>
      <c r="D32" t="s">
        <v>61</v>
      </c>
      <c r="E32" s="32">
        <v>545</v>
      </c>
      <c r="F32" s="42" t="s">
        <v>91</v>
      </c>
      <c r="G32" s="147" t="s">
        <v>168</v>
      </c>
    </row>
    <row r="33" spans="1:7" ht="49.2" thickBot="1" x14ac:dyDescent="0.35">
      <c r="A33" s="43">
        <v>3538022564</v>
      </c>
      <c r="B33" s="44" t="s">
        <v>232</v>
      </c>
      <c r="C33" s="3" t="s">
        <v>59</v>
      </c>
      <c r="D33" t="s">
        <v>61</v>
      </c>
      <c r="E33" s="32">
        <v>545</v>
      </c>
      <c r="F33" s="42" t="s">
        <v>92</v>
      </c>
      <c r="G33" s="148" t="s">
        <v>169</v>
      </c>
    </row>
    <row r="34" spans="1:7" ht="45" thickBot="1" x14ac:dyDescent="0.35">
      <c r="A34" s="45">
        <v>3538022537</v>
      </c>
      <c r="B34" s="12" t="s">
        <v>233</v>
      </c>
      <c r="C34" s="3" t="s">
        <v>59</v>
      </c>
      <c r="D34" t="s">
        <v>61</v>
      </c>
      <c r="E34" s="7">
        <v>545</v>
      </c>
      <c r="F34" s="12" t="s">
        <v>93</v>
      </c>
      <c r="G34" s="141" t="s">
        <v>170</v>
      </c>
    </row>
    <row r="35" spans="1:7" ht="45" thickBot="1" x14ac:dyDescent="0.35">
      <c r="A35" s="46">
        <v>3538022251</v>
      </c>
      <c r="B35" s="46" t="s">
        <v>234</v>
      </c>
      <c r="C35" s="3" t="s">
        <v>59</v>
      </c>
      <c r="D35" t="s">
        <v>61</v>
      </c>
      <c r="E35" s="47">
        <v>545</v>
      </c>
      <c r="F35" s="48" t="s">
        <v>94</v>
      </c>
      <c r="G35" s="149" t="s">
        <v>171</v>
      </c>
    </row>
    <row r="36" spans="1:7" ht="45" thickBot="1" x14ac:dyDescent="0.35">
      <c r="A36" s="46">
        <v>3538022662</v>
      </c>
      <c r="B36" s="46" t="s">
        <v>27</v>
      </c>
      <c r="C36" s="3" t="s">
        <v>59</v>
      </c>
      <c r="D36" t="s">
        <v>61</v>
      </c>
      <c r="E36" s="47">
        <v>545</v>
      </c>
      <c r="F36" s="48" t="s">
        <v>95</v>
      </c>
      <c r="G36" s="149" t="s">
        <v>172</v>
      </c>
    </row>
    <row r="37" spans="1:7" ht="49.2" thickBot="1" x14ac:dyDescent="0.35">
      <c r="A37" s="46">
        <v>3538022608</v>
      </c>
      <c r="B37" s="46" t="s">
        <v>235</v>
      </c>
      <c r="C37" s="3" t="s">
        <v>59</v>
      </c>
      <c r="D37" t="s">
        <v>61</v>
      </c>
      <c r="E37" s="47">
        <v>545</v>
      </c>
      <c r="F37" s="48" t="s">
        <v>96</v>
      </c>
      <c r="G37" s="149" t="s">
        <v>173</v>
      </c>
    </row>
    <row r="38" spans="1:7" ht="45" thickBot="1" x14ac:dyDescent="0.35">
      <c r="A38" s="46"/>
      <c r="B38" s="46" t="s">
        <v>274</v>
      </c>
      <c r="C38" s="3" t="s">
        <v>59</v>
      </c>
      <c r="D38" t="s">
        <v>61</v>
      </c>
      <c r="E38" s="47">
        <v>545</v>
      </c>
      <c r="F38" s="48"/>
      <c r="G38" s="149"/>
    </row>
    <row r="39" spans="1:7" ht="45" thickBot="1" x14ac:dyDescent="0.35">
      <c r="A39" s="46"/>
      <c r="B39" s="46" t="s">
        <v>275</v>
      </c>
      <c r="C39" s="3" t="s">
        <v>59</v>
      </c>
      <c r="D39" t="s">
        <v>61</v>
      </c>
      <c r="E39" s="47">
        <v>545</v>
      </c>
      <c r="F39" s="48"/>
      <c r="G39" s="149"/>
    </row>
    <row r="40" spans="1:7" ht="21" thickBot="1" x14ac:dyDescent="0.35">
      <c r="A40" s="46"/>
      <c r="B40" s="46"/>
      <c r="C40" s="3"/>
      <c r="E40" s="47"/>
      <c r="F40" s="48"/>
      <c r="G40" s="149"/>
    </row>
    <row r="41" spans="1:7" ht="45" thickBot="1" x14ac:dyDescent="0.35">
      <c r="A41" s="19">
        <v>3538041550</v>
      </c>
      <c r="B41" s="12" t="s">
        <v>28</v>
      </c>
      <c r="C41" s="3" t="s">
        <v>59</v>
      </c>
      <c r="D41" t="s">
        <v>63</v>
      </c>
      <c r="E41" s="7">
        <v>557</v>
      </c>
      <c r="F41" s="12" t="s">
        <v>97</v>
      </c>
      <c r="G41" s="141" t="s">
        <v>174</v>
      </c>
    </row>
    <row r="42" spans="1:7" ht="49.2" thickBot="1" x14ac:dyDescent="0.35">
      <c r="A42" s="19">
        <v>3538041443</v>
      </c>
      <c r="B42" s="12" t="s">
        <v>29</v>
      </c>
      <c r="C42" s="3" t="s">
        <v>59</v>
      </c>
      <c r="D42" t="s">
        <v>63</v>
      </c>
      <c r="E42" s="7">
        <v>557</v>
      </c>
      <c r="F42" s="12" t="s">
        <v>98</v>
      </c>
      <c r="G42" s="141" t="s">
        <v>175</v>
      </c>
    </row>
    <row r="43" spans="1:7" ht="45" thickBot="1" x14ac:dyDescent="0.35">
      <c r="A43" s="50">
        <v>3538041381</v>
      </c>
      <c r="B43" s="42" t="s">
        <v>236</v>
      </c>
      <c r="C43" s="3" t="s">
        <v>59</v>
      </c>
      <c r="D43" t="s">
        <v>63</v>
      </c>
      <c r="E43" s="32">
        <v>557</v>
      </c>
      <c r="F43" s="42" t="s">
        <v>99</v>
      </c>
      <c r="G43" s="147" t="s">
        <v>176</v>
      </c>
    </row>
    <row r="44" spans="1:7" ht="45" thickBot="1" x14ac:dyDescent="0.35">
      <c r="A44" s="50">
        <v>3538041523</v>
      </c>
      <c r="B44" s="42" t="s">
        <v>30</v>
      </c>
      <c r="C44" s="3" t="s">
        <v>59</v>
      </c>
      <c r="D44" t="s">
        <v>63</v>
      </c>
      <c r="E44" s="32">
        <v>557</v>
      </c>
      <c r="F44" s="42" t="s">
        <v>100</v>
      </c>
      <c r="G44" s="147" t="s">
        <v>177</v>
      </c>
    </row>
    <row r="45" spans="1:7" ht="45" thickBot="1" x14ac:dyDescent="0.35">
      <c r="A45" s="50">
        <v>3538040197</v>
      </c>
      <c r="B45" s="42" t="s">
        <v>237</v>
      </c>
      <c r="C45" s="3" t="s">
        <v>59</v>
      </c>
      <c r="D45" t="s">
        <v>63</v>
      </c>
      <c r="E45" s="32">
        <v>557</v>
      </c>
      <c r="F45" s="42" t="s">
        <v>101</v>
      </c>
      <c r="G45" s="147" t="s">
        <v>178</v>
      </c>
    </row>
    <row r="46" spans="1:7" ht="45" thickBot="1" x14ac:dyDescent="0.35">
      <c r="A46" s="50">
        <v>3538040071</v>
      </c>
      <c r="B46" s="42" t="s">
        <v>31</v>
      </c>
      <c r="C46" s="3" t="s">
        <v>59</v>
      </c>
      <c r="D46" t="s">
        <v>63</v>
      </c>
      <c r="E46" s="32">
        <v>557</v>
      </c>
      <c r="F46" s="42" t="s">
        <v>102</v>
      </c>
      <c r="G46" s="147" t="s">
        <v>179</v>
      </c>
    </row>
    <row r="47" spans="1:7" ht="49.2" thickBot="1" x14ac:dyDescent="0.35">
      <c r="A47" s="50">
        <v>3538041425</v>
      </c>
      <c r="B47" s="42" t="s">
        <v>238</v>
      </c>
      <c r="C47" s="3" t="s">
        <v>59</v>
      </c>
      <c r="D47" t="s">
        <v>63</v>
      </c>
      <c r="E47" s="32">
        <v>557</v>
      </c>
      <c r="F47" s="42" t="s">
        <v>103</v>
      </c>
      <c r="G47" s="147" t="s">
        <v>180</v>
      </c>
    </row>
    <row r="48" spans="1:7" ht="45" thickBot="1" x14ac:dyDescent="0.35">
      <c r="A48" s="50">
        <v>3538040311</v>
      </c>
      <c r="B48" s="42" t="s">
        <v>239</v>
      </c>
      <c r="C48" s="3" t="s">
        <v>59</v>
      </c>
      <c r="D48" t="s">
        <v>63</v>
      </c>
      <c r="E48" s="32">
        <v>557</v>
      </c>
      <c r="F48" s="42" t="s">
        <v>104</v>
      </c>
      <c r="G48" s="147" t="s">
        <v>181</v>
      </c>
    </row>
    <row r="49" spans="1:7" ht="45" thickBot="1" x14ac:dyDescent="0.35">
      <c r="A49" s="50">
        <v>3538040357</v>
      </c>
      <c r="B49" s="42" t="s">
        <v>240</v>
      </c>
      <c r="C49" s="3" t="s">
        <v>59</v>
      </c>
      <c r="D49" t="s">
        <v>63</v>
      </c>
      <c r="E49" s="32">
        <v>557</v>
      </c>
      <c r="F49" s="42" t="s">
        <v>105</v>
      </c>
      <c r="G49" s="147" t="s">
        <v>182</v>
      </c>
    </row>
    <row r="50" spans="1:7" ht="45" thickBot="1" x14ac:dyDescent="0.35">
      <c r="A50" s="50">
        <v>3538040277</v>
      </c>
      <c r="B50" s="42" t="s">
        <v>32</v>
      </c>
      <c r="C50" s="3" t="s">
        <v>59</v>
      </c>
      <c r="D50" t="s">
        <v>63</v>
      </c>
      <c r="E50" s="32">
        <v>557</v>
      </c>
      <c r="F50" s="42" t="s">
        <v>106</v>
      </c>
      <c r="G50" s="147" t="s">
        <v>183</v>
      </c>
    </row>
    <row r="51" spans="1:7" ht="49.2" thickBot="1" x14ac:dyDescent="0.35">
      <c r="A51" s="50">
        <v>3538040106</v>
      </c>
      <c r="B51" s="42" t="s">
        <v>33</v>
      </c>
      <c r="C51" s="3" t="s">
        <v>59</v>
      </c>
      <c r="D51" t="s">
        <v>63</v>
      </c>
      <c r="E51" s="32">
        <v>557</v>
      </c>
      <c r="F51" s="42" t="s">
        <v>107</v>
      </c>
      <c r="G51" s="147" t="s">
        <v>184</v>
      </c>
    </row>
    <row r="52" spans="1:7" ht="45" thickBot="1" x14ac:dyDescent="0.35">
      <c r="A52" s="50">
        <v>3538041434</v>
      </c>
      <c r="B52" s="42" t="s">
        <v>34</v>
      </c>
      <c r="C52" s="3" t="s">
        <v>59</v>
      </c>
      <c r="D52" t="s">
        <v>63</v>
      </c>
      <c r="E52" s="32">
        <v>557</v>
      </c>
      <c r="F52" s="42" t="s">
        <v>108</v>
      </c>
      <c r="G52" s="147" t="s">
        <v>185</v>
      </c>
    </row>
    <row r="53" spans="1:7" ht="49.2" thickBot="1" x14ac:dyDescent="0.35">
      <c r="A53" s="50">
        <v>3538040017</v>
      </c>
      <c r="B53" s="42" t="s">
        <v>35</v>
      </c>
      <c r="C53" s="3" t="s">
        <v>59</v>
      </c>
      <c r="D53" t="s">
        <v>63</v>
      </c>
      <c r="E53" s="32">
        <v>557</v>
      </c>
      <c r="F53" s="42" t="s">
        <v>109</v>
      </c>
      <c r="G53" s="147" t="s">
        <v>186</v>
      </c>
    </row>
    <row r="54" spans="1:7" ht="45" thickBot="1" x14ac:dyDescent="0.35">
      <c r="A54" s="51">
        <v>3538030468</v>
      </c>
      <c r="B54" s="52" t="s">
        <v>36</v>
      </c>
      <c r="C54" s="3" t="s">
        <v>59</v>
      </c>
      <c r="D54" t="s">
        <v>62</v>
      </c>
      <c r="E54" s="53">
        <v>54251</v>
      </c>
      <c r="F54" s="54" t="s">
        <v>110</v>
      </c>
      <c r="G54" s="150">
        <v>2553359</v>
      </c>
    </row>
    <row r="55" spans="1:7" ht="45" thickBot="1" x14ac:dyDescent="0.35">
      <c r="A55" s="51">
        <v>3538030520</v>
      </c>
      <c r="B55" s="52" t="s">
        <v>241</v>
      </c>
      <c r="C55" s="3" t="s">
        <v>59</v>
      </c>
      <c r="D55" t="s">
        <v>62</v>
      </c>
      <c r="E55" s="53">
        <v>542</v>
      </c>
      <c r="F55" s="54" t="s">
        <v>111</v>
      </c>
      <c r="G55" s="150">
        <v>2367696</v>
      </c>
    </row>
    <row r="56" spans="1:7" ht="49.2" thickBot="1" x14ac:dyDescent="0.35">
      <c r="A56" s="51">
        <v>3538030440</v>
      </c>
      <c r="B56" s="52" t="s">
        <v>37</v>
      </c>
      <c r="C56" s="3" t="s">
        <v>59</v>
      </c>
      <c r="D56" t="s">
        <v>62</v>
      </c>
      <c r="E56" s="53">
        <v>542</v>
      </c>
      <c r="F56" s="54" t="s">
        <v>112</v>
      </c>
      <c r="G56" s="150">
        <v>2318735</v>
      </c>
    </row>
    <row r="57" spans="1:7" ht="49.2" thickBot="1" x14ac:dyDescent="0.35">
      <c r="A57" s="51">
        <v>3838032837</v>
      </c>
      <c r="B57" s="52" t="s">
        <v>242</v>
      </c>
      <c r="C57" s="3" t="s">
        <v>59</v>
      </c>
      <c r="D57" t="s">
        <v>62</v>
      </c>
      <c r="E57" s="53">
        <v>542</v>
      </c>
      <c r="F57" s="54" t="s">
        <v>113</v>
      </c>
      <c r="G57" s="150">
        <v>2303535</v>
      </c>
    </row>
    <row r="58" spans="1:7" ht="49.2" thickBot="1" x14ac:dyDescent="0.35">
      <c r="A58" s="51">
        <v>3538032962</v>
      </c>
      <c r="B58" s="52" t="s">
        <v>243</v>
      </c>
      <c r="C58" s="3" t="s">
        <v>59</v>
      </c>
      <c r="D58" t="s">
        <v>62</v>
      </c>
      <c r="E58" s="53">
        <v>542</v>
      </c>
      <c r="F58" s="54" t="s">
        <v>114</v>
      </c>
      <c r="G58" s="150">
        <v>2320606</v>
      </c>
    </row>
    <row r="59" spans="1:7" ht="49.2" thickBot="1" x14ac:dyDescent="0.35">
      <c r="A59" s="51">
        <v>3538033012</v>
      </c>
      <c r="B59" s="52" t="s">
        <v>38</v>
      </c>
      <c r="C59" s="3" t="s">
        <v>59</v>
      </c>
      <c r="D59" t="s">
        <v>62</v>
      </c>
      <c r="E59" s="53">
        <v>542</v>
      </c>
      <c r="F59" s="54" t="s">
        <v>115</v>
      </c>
      <c r="G59" s="150">
        <v>2323151</v>
      </c>
    </row>
    <row r="60" spans="1:7" ht="49.2" thickBot="1" x14ac:dyDescent="0.35">
      <c r="A60" s="51">
        <v>3538032793</v>
      </c>
      <c r="B60" s="52" t="s">
        <v>39</v>
      </c>
      <c r="C60" s="3" t="s">
        <v>59</v>
      </c>
      <c r="D60" t="s">
        <v>62</v>
      </c>
      <c r="E60" s="53">
        <v>542</v>
      </c>
      <c r="F60" s="54" t="s">
        <v>116</v>
      </c>
      <c r="G60" s="150">
        <v>2307728</v>
      </c>
    </row>
    <row r="61" spans="1:7" ht="45" thickBot="1" x14ac:dyDescent="0.35">
      <c r="A61" s="51">
        <v>3538030851</v>
      </c>
      <c r="B61" s="52" t="s">
        <v>244</v>
      </c>
      <c r="C61" s="3" t="s">
        <v>59</v>
      </c>
      <c r="D61" t="s">
        <v>62</v>
      </c>
      <c r="E61" s="53">
        <v>542</v>
      </c>
      <c r="F61" s="54" t="s">
        <v>117</v>
      </c>
      <c r="G61" s="150">
        <v>2357509</v>
      </c>
    </row>
    <row r="62" spans="1:7" ht="45" thickBot="1" x14ac:dyDescent="0.35">
      <c r="A62" s="51">
        <v>3538030968</v>
      </c>
      <c r="B62" s="52" t="s">
        <v>40</v>
      </c>
      <c r="C62" s="3" t="s">
        <v>59</v>
      </c>
      <c r="D62" t="s">
        <v>62</v>
      </c>
      <c r="E62" s="53">
        <v>542</v>
      </c>
      <c r="F62" s="54" t="s">
        <v>118</v>
      </c>
      <c r="G62" s="150">
        <v>2569085</v>
      </c>
    </row>
    <row r="63" spans="1:7" ht="49.2" thickBot="1" x14ac:dyDescent="0.35">
      <c r="A63" s="51">
        <v>3538031081</v>
      </c>
      <c r="B63" s="52" t="s">
        <v>245</v>
      </c>
      <c r="C63" s="3" t="s">
        <v>59</v>
      </c>
      <c r="D63" t="s">
        <v>62</v>
      </c>
      <c r="E63" s="53">
        <v>542</v>
      </c>
      <c r="F63" s="54" t="s">
        <v>119</v>
      </c>
      <c r="G63" s="150">
        <v>2301010</v>
      </c>
    </row>
    <row r="64" spans="1:7" ht="45" thickBot="1" x14ac:dyDescent="0.35">
      <c r="A64" s="51">
        <v>3538030075</v>
      </c>
      <c r="B64" s="52" t="s">
        <v>41</v>
      </c>
      <c r="C64" s="3" t="s">
        <v>59</v>
      </c>
      <c r="D64" t="s">
        <v>62</v>
      </c>
      <c r="E64" s="53">
        <v>542</v>
      </c>
      <c r="F64" s="54" t="s">
        <v>120</v>
      </c>
      <c r="G64" s="150">
        <v>2326706</v>
      </c>
    </row>
    <row r="65" spans="1:7" ht="45" thickBot="1" x14ac:dyDescent="0.35">
      <c r="A65" s="51">
        <v>3538030100</v>
      </c>
      <c r="B65" s="52" t="s">
        <v>42</v>
      </c>
      <c r="C65" s="3" t="s">
        <v>59</v>
      </c>
      <c r="D65" t="s">
        <v>62</v>
      </c>
      <c r="E65" s="53">
        <v>542</v>
      </c>
      <c r="F65" s="54" t="s">
        <v>121</v>
      </c>
      <c r="G65" s="150">
        <v>2333387</v>
      </c>
    </row>
    <row r="66" spans="1:7" ht="45" thickBot="1" x14ac:dyDescent="0.35">
      <c r="A66" s="51">
        <v>3538030324</v>
      </c>
      <c r="B66" s="52" t="s">
        <v>43</v>
      </c>
      <c r="C66" s="3" t="s">
        <v>59</v>
      </c>
      <c r="D66" t="s">
        <v>62</v>
      </c>
      <c r="E66" s="53">
        <v>542</v>
      </c>
      <c r="F66" s="54" t="s">
        <v>122</v>
      </c>
      <c r="G66" s="150">
        <v>2334203</v>
      </c>
    </row>
    <row r="67" spans="1:7" ht="49.2" thickBot="1" x14ac:dyDescent="0.35">
      <c r="A67" s="51">
        <v>3538030593</v>
      </c>
      <c r="B67" s="52" t="s">
        <v>44</v>
      </c>
      <c r="C67" s="3" t="s">
        <v>59</v>
      </c>
      <c r="D67" t="s">
        <v>62</v>
      </c>
      <c r="E67" s="53">
        <v>542</v>
      </c>
      <c r="F67" s="54" t="s">
        <v>123</v>
      </c>
      <c r="G67" s="150">
        <v>2333168</v>
      </c>
    </row>
    <row r="68" spans="1:7" ht="45" thickBot="1" x14ac:dyDescent="0.35">
      <c r="A68" s="51">
        <v>3538031107</v>
      </c>
      <c r="B68" s="52" t="s">
        <v>45</v>
      </c>
      <c r="C68" s="3" t="s">
        <v>59</v>
      </c>
      <c r="D68" t="s">
        <v>62</v>
      </c>
      <c r="E68" s="53">
        <v>542</v>
      </c>
      <c r="F68" s="54" t="s">
        <v>124</v>
      </c>
      <c r="G68" s="150">
        <v>2380295</v>
      </c>
    </row>
    <row r="69" spans="1:7" ht="45" thickBot="1" x14ac:dyDescent="0.35">
      <c r="A69" s="51">
        <v>3538032935</v>
      </c>
      <c r="B69" s="52" t="s">
        <v>46</v>
      </c>
      <c r="C69" s="3" t="s">
        <v>59</v>
      </c>
      <c r="D69" t="s">
        <v>62</v>
      </c>
      <c r="E69" s="53">
        <v>542</v>
      </c>
      <c r="F69" s="54" t="s">
        <v>125</v>
      </c>
      <c r="G69" s="150">
        <v>2326989</v>
      </c>
    </row>
    <row r="70" spans="1:7" ht="45" thickBot="1" x14ac:dyDescent="0.35">
      <c r="A70" s="56">
        <v>3538033076</v>
      </c>
      <c r="B70" s="52" t="s">
        <v>246</v>
      </c>
      <c r="C70" s="3" t="s">
        <v>59</v>
      </c>
      <c r="D70" t="s">
        <v>62</v>
      </c>
      <c r="E70" s="53">
        <v>542</v>
      </c>
      <c r="F70" s="54" t="s">
        <v>126</v>
      </c>
      <c r="G70" s="150" t="s">
        <v>187</v>
      </c>
    </row>
    <row r="71" spans="1:7" ht="45" thickBot="1" x14ac:dyDescent="0.35">
      <c r="A71" s="56">
        <v>3538033101</v>
      </c>
      <c r="B71" s="52" t="s">
        <v>47</v>
      </c>
      <c r="C71" s="3" t="s">
        <v>59</v>
      </c>
      <c r="D71" t="s">
        <v>62</v>
      </c>
      <c r="E71" s="53">
        <v>54241</v>
      </c>
      <c r="F71" s="54" t="s">
        <v>127</v>
      </c>
      <c r="G71" s="150" t="s">
        <v>188</v>
      </c>
    </row>
    <row r="72" spans="1:7" ht="45" thickBot="1" x14ac:dyDescent="0.35">
      <c r="A72" s="57">
        <v>3538051154</v>
      </c>
      <c r="B72" s="58" t="s">
        <v>247</v>
      </c>
      <c r="C72" s="3" t="s">
        <v>59</v>
      </c>
      <c r="D72" t="s">
        <v>66</v>
      </c>
      <c r="E72" s="32">
        <v>552</v>
      </c>
      <c r="F72" s="57" t="s">
        <v>128</v>
      </c>
      <c r="G72" s="144" t="s">
        <v>189</v>
      </c>
    </row>
    <row r="73" spans="1:7" ht="45" thickBot="1" x14ac:dyDescent="0.35">
      <c r="A73" s="60">
        <v>3538060017</v>
      </c>
      <c r="B73" s="61" t="s">
        <v>48</v>
      </c>
      <c r="C73" s="3" t="s">
        <v>59</v>
      </c>
      <c r="D73" t="s">
        <v>65</v>
      </c>
      <c r="E73" s="53">
        <v>551</v>
      </c>
      <c r="F73" s="62" t="s">
        <v>129</v>
      </c>
      <c r="G73" s="151">
        <v>2735353</v>
      </c>
    </row>
    <row r="74" spans="1:7" ht="45" thickBot="1" x14ac:dyDescent="0.35">
      <c r="A74" s="60">
        <v>3538060126</v>
      </c>
      <c r="B74" s="61" t="s">
        <v>49</v>
      </c>
      <c r="C74" s="3" t="s">
        <v>59</v>
      </c>
      <c r="D74" t="s">
        <v>65</v>
      </c>
      <c r="E74" s="53">
        <v>551</v>
      </c>
      <c r="F74" s="63" t="s">
        <v>130</v>
      </c>
      <c r="G74" s="151">
        <v>2239936</v>
      </c>
    </row>
    <row r="75" spans="1:7" ht="45" thickBot="1" x14ac:dyDescent="0.35">
      <c r="A75" s="60">
        <v>3538061285</v>
      </c>
      <c r="B75" s="61" t="s">
        <v>248</v>
      </c>
      <c r="C75" s="3" t="s">
        <v>59</v>
      </c>
      <c r="D75" t="s">
        <v>65</v>
      </c>
      <c r="E75" s="53">
        <v>551</v>
      </c>
      <c r="F75" s="64" t="s">
        <v>131</v>
      </c>
      <c r="G75" s="151">
        <v>2730089</v>
      </c>
    </row>
    <row r="76" spans="1:7" ht="45" thickBot="1" x14ac:dyDescent="0.35">
      <c r="A76" s="65">
        <v>3538061338</v>
      </c>
      <c r="B76" s="66" t="s">
        <v>50</v>
      </c>
      <c r="C76" s="3" t="s">
        <v>59</v>
      </c>
      <c r="D76" t="s">
        <v>65</v>
      </c>
      <c r="E76" s="67">
        <v>551</v>
      </c>
      <c r="F76" s="68" t="s">
        <v>132</v>
      </c>
      <c r="G76" s="152">
        <v>2737666</v>
      </c>
    </row>
    <row r="77" spans="1:7" ht="45" thickBot="1" x14ac:dyDescent="0.35">
      <c r="A77" s="70">
        <v>3538081287</v>
      </c>
      <c r="B77" s="70" t="s">
        <v>51</v>
      </c>
      <c r="C77" s="3" t="s">
        <v>59</v>
      </c>
      <c r="D77" t="s">
        <v>67</v>
      </c>
      <c r="E77" s="71">
        <v>541</v>
      </c>
      <c r="F77" s="72" t="s">
        <v>133</v>
      </c>
      <c r="G77" s="152">
        <v>2601601</v>
      </c>
    </row>
    <row r="78" spans="1:7" ht="45" thickBot="1" x14ac:dyDescent="0.35">
      <c r="A78" s="73">
        <v>3538070060</v>
      </c>
      <c r="B78" s="74" t="s">
        <v>249</v>
      </c>
      <c r="C78" s="3" t="s">
        <v>59</v>
      </c>
      <c r="D78" t="s">
        <v>68</v>
      </c>
      <c r="E78" s="75">
        <v>558</v>
      </c>
      <c r="F78" s="74" t="s">
        <v>134</v>
      </c>
      <c r="G78" s="153" t="s">
        <v>190</v>
      </c>
    </row>
    <row r="79" spans="1:7" ht="45" thickBot="1" x14ac:dyDescent="0.35">
      <c r="A79" s="77">
        <v>3538111468</v>
      </c>
      <c r="B79" s="62" t="s">
        <v>52</v>
      </c>
      <c r="C79" s="3" t="s">
        <v>59</v>
      </c>
      <c r="D79" t="s">
        <v>69</v>
      </c>
      <c r="E79" s="78">
        <v>553</v>
      </c>
      <c r="F79" s="77" t="s">
        <v>135</v>
      </c>
      <c r="G79" s="154">
        <v>22778866</v>
      </c>
    </row>
    <row r="80" spans="1:7" ht="65.400000000000006" thickBot="1" x14ac:dyDescent="0.35">
      <c r="A80" s="80">
        <v>3538111360</v>
      </c>
      <c r="B80" s="62" t="s">
        <v>250</v>
      </c>
      <c r="C80" s="3" t="s">
        <v>59</v>
      </c>
      <c r="D80" t="s">
        <v>69</v>
      </c>
      <c r="E80" s="78">
        <v>553</v>
      </c>
      <c r="F80" s="80" t="s">
        <v>136</v>
      </c>
      <c r="G80" s="154" t="s">
        <v>191</v>
      </c>
    </row>
    <row r="81" spans="1:7" ht="45" thickBot="1" x14ac:dyDescent="0.35">
      <c r="A81" s="80">
        <v>3538111566</v>
      </c>
      <c r="B81" s="62" t="s">
        <v>251</v>
      </c>
      <c r="C81" s="3" t="s">
        <v>59</v>
      </c>
      <c r="D81" t="s">
        <v>69</v>
      </c>
      <c r="E81" s="78">
        <v>553</v>
      </c>
      <c r="F81" s="77" t="s">
        <v>137</v>
      </c>
      <c r="G81" s="154" t="s">
        <v>192</v>
      </c>
    </row>
    <row r="82" spans="1:7" ht="45" thickBot="1" x14ac:dyDescent="0.35">
      <c r="A82" s="81">
        <v>3538111548</v>
      </c>
      <c r="B82" s="82" t="s">
        <v>53</v>
      </c>
      <c r="C82" s="3" t="s">
        <v>59</v>
      </c>
      <c r="D82" t="s">
        <v>69</v>
      </c>
      <c r="E82" s="83">
        <v>553</v>
      </c>
      <c r="F82" s="84" t="s">
        <v>138</v>
      </c>
      <c r="G82" s="155" t="s">
        <v>193</v>
      </c>
    </row>
    <row r="83" spans="1:7" ht="45" thickBot="1" x14ac:dyDescent="0.35">
      <c r="A83" s="86">
        <v>3538091096</v>
      </c>
      <c r="B83" s="86" t="s">
        <v>252</v>
      </c>
      <c r="C83" s="3" t="s">
        <v>59</v>
      </c>
      <c r="D83" t="s">
        <v>70</v>
      </c>
      <c r="E83" s="87">
        <v>555</v>
      </c>
      <c r="F83" s="86" t="s">
        <v>139</v>
      </c>
      <c r="G83" s="156" t="s">
        <v>194</v>
      </c>
    </row>
    <row r="84" spans="1:7" ht="45" thickBot="1" x14ac:dyDescent="0.35">
      <c r="A84" s="89">
        <v>3538101408</v>
      </c>
      <c r="B84" s="90" t="s">
        <v>54</v>
      </c>
      <c r="C84" s="3" t="s">
        <v>59</v>
      </c>
      <c r="D84" t="s">
        <v>71</v>
      </c>
      <c r="E84" s="91">
        <v>544</v>
      </c>
      <c r="F84" s="92" t="s">
        <v>140</v>
      </c>
      <c r="G84" s="157" t="s">
        <v>195</v>
      </c>
    </row>
    <row r="85" spans="1:7" ht="49.2" thickBot="1" x14ac:dyDescent="0.35">
      <c r="A85" s="94">
        <v>3538121197</v>
      </c>
      <c r="B85" s="94" t="s">
        <v>253</v>
      </c>
      <c r="C85" s="3" t="s">
        <v>59</v>
      </c>
      <c r="D85" t="s">
        <v>72</v>
      </c>
      <c r="E85" s="95">
        <v>55653</v>
      </c>
      <c r="F85" s="96" t="s">
        <v>141</v>
      </c>
      <c r="G85" s="158"/>
    </row>
    <row r="86" spans="1:7" ht="49.2" thickBot="1" x14ac:dyDescent="0.35">
      <c r="A86" s="94">
        <v>3538121259</v>
      </c>
      <c r="B86" s="94" t="s">
        <v>55</v>
      </c>
      <c r="C86" s="3" t="s">
        <v>59</v>
      </c>
      <c r="D86" t="s">
        <v>72</v>
      </c>
      <c r="E86" s="95">
        <v>55646</v>
      </c>
      <c r="F86" s="96" t="s">
        <v>142</v>
      </c>
      <c r="G86" s="158" t="s">
        <v>196</v>
      </c>
    </row>
    <row r="87" spans="1:7" ht="81.599999999999994" thickBot="1" x14ac:dyDescent="0.35">
      <c r="A87" s="94">
        <v>3338120516</v>
      </c>
      <c r="B87" s="94" t="s">
        <v>56</v>
      </c>
      <c r="C87" s="3" t="s">
        <v>59</v>
      </c>
      <c r="D87" t="s">
        <v>72</v>
      </c>
      <c r="E87" s="95">
        <v>55682</v>
      </c>
      <c r="F87" s="96" t="s">
        <v>143</v>
      </c>
      <c r="G87" s="158" t="s">
        <v>197</v>
      </c>
    </row>
    <row r="88" spans="1:7" ht="45" thickBot="1" x14ac:dyDescent="0.35">
      <c r="A88" s="94">
        <v>3538121179</v>
      </c>
      <c r="B88" s="94" t="s">
        <v>254</v>
      </c>
      <c r="C88" s="3" t="s">
        <v>59</v>
      </c>
      <c r="D88" t="s">
        <v>72</v>
      </c>
      <c r="E88" s="95">
        <v>55646</v>
      </c>
      <c r="F88" s="96" t="s">
        <v>144</v>
      </c>
      <c r="G88" s="158" t="s">
        <v>198</v>
      </c>
    </row>
    <row r="89" spans="1:7" ht="45" thickBot="1" x14ac:dyDescent="0.35">
      <c r="A89" s="94">
        <v>2538121286</v>
      </c>
      <c r="B89" s="94" t="s">
        <v>57</v>
      </c>
      <c r="C89" s="3" t="s">
        <v>59</v>
      </c>
      <c r="D89" t="s">
        <v>72</v>
      </c>
      <c r="E89" s="95">
        <v>556</v>
      </c>
      <c r="F89" s="96" t="s">
        <v>145</v>
      </c>
      <c r="G89" s="157" t="s">
        <v>199</v>
      </c>
    </row>
    <row r="90" spans="1:7" ht="49.2" thickBot="1" x14ac:dyDescent="0.35">
      <c r="A90" s="98">
        <v>3538131095</v>
      </c>
      <c r="B90" s="44" t="s">
        <v>255</v>
      </c>
      <c r="C90" s="3" t="s">
        <v>59</v>
      </c>
      <c r="D90" t="s">
        <v>73</v>
      </c>
      <c r="E90" s="99">
        <v>546</v>
      </c>
      <c r="F90" s="98" t="s">
        <v>146</v>
      </c>
      <c r="G90" s="159" t="s">
        <v>200</v>
      </c>
    </row>
    <row r="91" spans="1:7" ht="49.2" thickBot="1" x14ac:dyDescent="0.35">
      <c r="A91" s="98">
        <v>3538131077</v>
      </c>
      <c r="B91" s="44" t="s">
        <v>256</v>
      </c>
      <c r="C91" s="3" t="s">
        <v>59</v>
      </c>
      <c r="D91" t="s">
        <v>73</v>
      </c>
      <c r="E91" s="99">
        <v>546</v>
      </c>
      <c r="F91" s="98" t="s">
        <v>147</v>
      </c>
      <c r="G91" s="159" t="s">
        <v>201</v>
      </c>
    </row>
    <row r="92" spans="1:7" ht="45" thickBot="1" x14ac:dyDescent="0.35">
      <c r="A92" s="101">
        <v>3538131059</v>
      </c>
      <c r="B92" s="101" t="s">
        <v>58</v>
      </c>
      <c r="C92" s="3" t="s">
        <v>59</v>
      </c>
      <c r="D92" t="s">
        <v>73</v>
      </c>
      <c r="E92" s="102">
        <v>546</v>
      </c>
      <c r="F92" s="101" t="s">
        <v>148</v>
      </c>
      <c r="G92" s="160">
        <v>2802250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南投縣</vt:lpstr>
      <vt:lpstr>水里鄉</vt:lpstr>
      <vt:lpstr>竹山鎮</vt:lpstr>
      <vt:lpstr>南投市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簡淑芬</dc:creator>
  <cp:lastModifiedBy>cdc</cp:lastModifiedBy>
  <dcterms:created xsi:type="dcterms:W3CDTF">2017-05-11T09:38:00Z</dcterms:created>
  <dcterms:modified xsi:type="dcterms:W3CDTF">2018-02-08T03:10:06Z</dcterms:modified>
</cp:coreProperties>
</file>